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I TKR 3" sheetId="1" r:id="rId4"/>
  </sheets>
  <definedNames>
    <definedName name="_xlnm.Print_Titles" localSheetId="0">'XII TKR 3'!$15:$16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<sst xmlns="http://schemas.openxmlformats.org/spreadsheetml/2006/main" uniqueCount="143">
  <si>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</si>
  <si>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</si>
  <si>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</si>
  <si>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</si>
  <si>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</si>
  <si>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</si>
  <si>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</si>
  <si>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</si>
  <si>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</si>
  <si>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</si>
  <si>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</si>
  <si>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</si>
  <si>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</si>
  <si>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</si>
  <si>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XII TKR 3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</si>
  <si>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</si>
  <si>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</si>
  <si>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</si>
  <si>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</si>
  <si>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</si>
  <si>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</si>
  <si>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</si>
  <si>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</si>
  <si>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</si>
  <si>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</si>
  <si>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</si>
  <si>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</si>
  <si>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23240071</t>
  </si>
  <si>
    <t>0078166959</t>
  </si>
  <si>
    <t>ADI AE NURIADI</t>
  </si>
  <si>
    <t>L</t>
  </si>
  <si>
    <t>23240072</t>
  </si>
  <si>
    <t>0075490763</t>
  </si>
  <si>
    <t>AGIS WANDYANSAH</t>
  </si>
  <si>
    <t>23240073</t>
  </si>
  <si>
    <t>0073609501</t>
  </si>
  <si>
    <t>AHMAD RAAFI</t>
  </si>
  <si>
    <t>23240074</t>
  </si>
  <si>
    <t>0072070808</t>
  </si>
  <si>
    <t>ALAN ROSSI REVALDI</t>
  </si>
  <si>
    <t>23240075</t>
  </si>
  <si>
    <t>0079543373</t>
  </si>
  <si>
    <t>ALFA SEPTIANA PUTRA</t>
  </si>
  <si>
    <t>23240076</t>
  </si>
  <si>
    <t>0083492131</t>
  </si>
  <si>
    <t>ANDI RUSNANDI JAJULI</t>
  </si>
  <si>
    <t>23240077</t>
  </si>
  <si>
    <t>0072934483</t>
  </si>
  <si>
    <t>ANDI SETIAWAN</t>
  </si>
  <si>
    <t>23240078</t>
  </si>
  <si>
    <t>0085541862</t>
  </si>
  <si>
    <t>ARIYA CAHYADIN</t>
  </si>
  <si>
    <t>23240079</t>
  </si>
  <si>
    <t>0084575501</t>
  </si>
  <si>
    <t>ARRIZAL RAHMAT YUSUF</t>
  </si>
  <si>
    <t>23240080</t>
  </si>
  <si>
    <t>0081773823</t>
  </si>
  <si>
    <t>DAFAN APRIANSYAH KOMARA PUTRA</t>
  </si>
  <si>
    <t>23240081</t>
  </si>
  <si>
    <t>0071865445</t>
  </si>
  <si>
    <t>DAFI ADIANSYAH</t>
  </si>
  <si>
    <t>23240082</t>
  </si>
  <si>
    <t>0072708404</t>
  </si>
  <si>
    <t>DEN RIDWAN NUGRAHA</t>
  </si>
  <si>
    <t>23240083</t>
  </si>
  <si>
    <t>0078829325</t>
  </si>
  <si>
    <t>DIDAN AGUSTIANA</t>
  </si>
  <si>
    <t>23240084</t>
  </si>
  <si>
    <t>0084389275</t>
  </si>
  <si>
    <t>FATHAN ALHUSAINI</t>
  </si>
  <si>
    <t>23240085</t>
  </si>
  <si>
    <t>0087614545</t>
  </si>
  <si>
    <t>FATHUR MEIDIANSYAH</t>
  </si>
  <si>
    <t>23240086</t>
  </si>
  <si>
    <t>0077985757</t>
  </si>
  <si>
    <t>FIRZY NAUFAL AZDIKRY</t>
  </si>
  <si>
    <t>23240087</t>
  </si>
  <si>
    <t>0076363205</t>
  </si>
  <si>
    <t>HENDRIANA PRIATNA</t>
  </si>
  <si>
    <t>23240088</t>
  </si>
  <si>
    <t>0074376569</t>
  </si>
  <si>
    <t>KILANG RAMADHANI</t>
  </si>
  <si>
    <t>23240089</t>
  </si>
  <si>
    <t>0079691894</t>
  </si>
  <si>
    <t>KUN FADILAH</t>
  </si>
  <si>
    <t>23240053</t>
  </si>
  <si>
    <t>0074498409</t>
  </si>
  <si>
    <t>M. DZIKRIS IMANUSH SHOFA</t>
  </si>
  <si>
    <t>23240090</t>
  </si>
  <si>
    <t>0062546635</t>
  </si>
  <si>
    <t>M. RAFLY ARDIAPRAJA</t>
  </si>
  <si>
    <t>23240091</t>
  </si>
  <si>
    <t>0077572857</t>
  </si>
  <si>
    <t>MAULANA YUSUP</t>
  </si>
  <si>
    <t>23240017</t>
  </si>
  <si>
    <t>0073710904</t>
  </si>
  <si>
    <t>MUHAMAD WILDAN ALBUKHORI</t>
  </si>
  <si>
    <t>23240092</t>
  </si>
  <si>
    <t>0081865748</t>
  </si>
  <si>
    <t>MUHAMMAD ARIF SYARIPUDIN</t>
  </si>
  <si>
    <t>23240093</t>
  </si>
  <si>
    <t>0085297934</t>
  </si>
  <si>
    <t>NORFAJRI DARUSSALAM DAKLAN</t>
  </si>
  <si>
    <t>P</t>
  </si>
  <si>
    <t>23240094</t>
  </si>
  <si>
    <t>0088785745</t>
  </si>
  <si>
    <t>PANDU ERLANGGA</t>
  </si>
  <si>
    <t>23240095</t>
  </si>
  <si>
    <t>0083426619</t>
  </si>
  <si>
    <t>PUTRA IBRAHIM MAULANA</t>
  </si>
  <si>
    <t>23240096</t>
  </si>
  <si>
    <t>0081023634</t>
  </si>
  <si>
    <t>RAFI ANDIKA</t>
  </si>
  <si>
    <t>23240098</t>
  </si>
  <si>
    <t>0083813241</t>
  </si>
  <si>
    <t>RAMDANI IKHSAN MUBAROKH</t>
  </si>
  <si>
    <t>23240099</t>
  </si>
  <si>
    <t>0077536913</t>
  </si>
  <si>
    <t>RANOF ROSADI</t>
  </si>
  <si>
    <t>23240100</t>
  </si>
  <si>
    <t>0061908891</t>
  </si>
  <si>
    <t>REYHAN RUDIYANSYAH</t>
  </si>
  <si>
    <t>23240101</t>
  </si>
  <si>
    <t>0072930244</t>
  </si>
  <si>
    <t>REZA HERDIANA RAMDANI</t>
  </si>
  <si>
    <t>23240102</t>
  </si>
  <si>
    <t>0072807886</t>
  </si>
  <si>
    <t>RISWAN PRATAMA</t>
  </si>
  <si>
    <t>23240103</t>
  </si>
  <si>
    <t>0079320018</t>
  </si>
  <si>
    <t>TAUFIK RAMDAN</t>
  </si>
  <si>
    <t>23240104</t>
  </si>
  <si>
    <t>0075461838</t>
  </si>
  <si>
    <t>WISNU AKBAR SOLIHIN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</si>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</sst>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1"/>
  <sheetViews>
    <sheetView tabSelected="1" workbookViewId="0" showGridLines="true" showRowColHeaders="1">
      <selection activeCell="V60" sqref="V60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>
        <v>1</v>
      </c>
      <c r="B17" s="14" t="s">
        <v>27</v>
      </c>
      <c r="C17" s="14" t="s">
        <v>28</v>
      </c>
      <c r="D17" s="12" t="s">
        <v>29</v>
      </c>
      <c r="E17" s="13" t="s">
        <v>30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3">
        <v>2</v>
      </c>
      <c r="B18" s="14" t="s">
        <v>31</v>
      </c>
      <c r="C18" s="14" t="s">
        <v>32</v>
      </c>
      <c r="D18" s="12" t="s">
        <v>33</v>
      </c>
      <c r="E18" s="13" t="s">
        <v>30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3">
        <v>3</v>
      </c>
      <c r="B19" s="14" t="s">
        <v>34</v>
      </c>
      <c r="C19" s="14" t="s">
        <v>35</v>
      </c>
      <c r="D19" s="12" t="s">
        <v>36</v>
      </c>
      <c r="E19" s="13" t="s">
        <v>30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3">
        <v>4</v>
      </c>
      <c r="B20" s="14" t="s">
        <v>37</v>
      </c>
      <c r="C20" s="14" t="s">
        <v>38</v>
      </c>
      <c r="D20" s="12" t="s">
        <v>39</v>
      </c>
      <c r="E20" s="13" t="s">
        <v>30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13">
        <v>5</v>
      </c>
      <c r="B21" s="14" t="s">
        <v>40</v>
      </c>
      <c r="C21" s="14" t="s">
        <v>41</v>
      </c>
      <c r="D21" s="12" t="s">
        <v>42</v>
      </c>
      <c r="E21" s="13" t="s">
        <v>30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13">
        <v>6</v>
      </c>
      <c r="B22" s="14" t="s">
        <v>43</v>
      </c>
      <c r="C22" s="14" t="s">
        <v>44</v>
      </c>
      <c r="D22" s="12" t="s">
        <v>45</v>
      </c>
      <c r="E22" s="13" t="s">
        <v>30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13">
        <v>7</v>
      </c>
      <c r="B23" s="14" t="s">
        <v>46</v>
      </c>
      <c r="C23" s="14" t="s">
        <v>47</v>
      </c>
      <c r="D23" s="12" t="s">
        <v>48</v>
      </c>
      <c r="E23" s="13" t="s">
        <v>30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13">
        <v>8</v>
      </c>
      <c r="B24" s="14" t="s">
        <v>49</v>
      </c>
      <c r="C24" s="14" t="s">
        <v>50</v>
      </c>
      <c r="D24" s="12" t="s">
        <v>51</v>
      </c>
      <c r="E24" s="13" t="s">
        <v>30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13">
        <v>9</v>
      </c>
      <c r="B25" s="14" t="s">
        <v>52</v>
      </c>
      <c r="C25" s="14" t="s">
        <v>53</v>
      </c>
      <c r="D25" s="12" t="s">
        <v>54</v>
      </c>
      <c r="E25" s="13" t="s">
        <v>30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13">
        <v>10</v>
      </c>
      <c r="B26" s="14" t="s">
        <v>55</v>
      </c>
      <c r="C26" s="14" t="s">
        <v>56</v>
      </c>
      <c r="D26" s="12" t="s">
        <v>57</v>
      </c>
      <c r="E26" s="13" t="s">
        <v>30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13">
        <v>11</v>
      </c>
      <c r="B27" s="14" t="s">
        <v>58</v>
      </c>
      <c r="C27" s="14" t="s">
        <v>59</v>
      </c>
      <c r="D27" s="12" t="s">
        <v>60</v>
      </c>
      <c r="E27" s="13" t="s">
        <v>30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13">
        <v>12</v>
      </c>
      <c r="B28" s="14" t="s">
        <v>61</v>
      </c>
      <c r="C28" s="14" t="s">
        <v>62</v>
      </c>
      <c r="D28" s="12" t="s">
        <v>63</v>
      </c>
      <c r="E28" s="13" t="s">
        <v>30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13">
        <v>13</v>
      </c>
      <c r="B29" s="14" t="s">
        <v>64</v>
      </c>
      <c r="C29" s="14" t="s">
        <v>65</v>
      </c>
      <c r="D29" s="12" t="s">
        <v>66</v>
      </c>
      <c r="E29" s="13" t="s">
        <v>30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13">
        <v>14</v>
      </c>
      <c r="B30" s="14" t="s">
        <v>67</v>
      </c>
      <c r="C30" s="14" t="s">
        <v>68</v>
      </c>
      <c r="D30" s="12" t="s">
        <v>69</v>
      </c>
      <c r="E30" s="13" t="s">
        <v>30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13">
        <v>15</v>
      </c>
      <c r="B31" s="14" t="s">
        <v>70</v>
      </c>
      <c r="C31" s="14" t="s">
        <v>71</v>
      </c>
      <c r="D31" s="12" t="s">
        <v>72</v>
      </c>
      <c r="E31" s="13" t="s">
        <v>30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3">
        <v>16</v>
      </c>
      <c r="B32" s="14" t="s">
        <v>73</v>
      </c>
      <c r="C32" s="14" t="s">
        <v>74</v>
      </c>
      <c r="D32" s="12" t="s">
        <v>75</v>
      </c>
      <c r="E32" s="13" t="s">
        <v>30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13">
        <v>17</v>
      </c>
      <c r="B33" s="14" t="s">
        <v>76</v>
      </c>
      <c r="C33" s="14" t="s">
        <v>77</v>
      </c>
      <c r="D33" s="12" t="s">
        <v>78</v>
      </c>
      <c r="E33" s="13" t="s">
        <v>30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13">
        <v>18</v>
      </c>
      <c r="B34" s="14" t="s">
        <v>79</v>
      </c>
      <c r="C34" s="14" t="s">
        <v>80</v>
      </c>
      <c r="D34" s="12" t="s">
        <v>81</v>
      </c>
      <c r="E34" s="13" t="s">
        <v>30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13">
        <v>19</v>
      </c>
      <c r="B35" s="14" t="s">
        <v>82</v>
      </c>
      <c r="C35" s="14" t="s">
        <v>83</v>
      </c>
      <c r="D35" s="12" t="s">
        <v>84</v>
      </c>
      <c r="E35" s="13" t="s">
        <v>30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13">
        <v>20</v>
      </c>
      <c r="B36" s="14" t="s">
        <v>85</v>
      </c>
      <c r="C36" s="14" t="s">
        <v>86</v>
      </c>
      <c r="D36" s="12" t="s">
        <v>87</v>
      </c>
      <c r="E36" s="13" t="s">
        <v>30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13">
        <v>21</v>
      </c>
      <c r="B37" s="14" t="s">
        <v>88</v>
      </c>
      <c r="C37" s="14" t="s">
        <v>89</v>
      </c>
      <c r="D37" s="12" t="s">
        <v>90</v>
      </c>
      <c r="E37" s="13" t="s">
        <v>30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13">
        <v>22</v>
      </c>
      <c r="B38" s="14" t="s">
        <v>91</v>
      </c>
      <c r="C38" s="14" t="s">
        <v>92</v>
      </c>
      <c r="D38" s="12" t="s">
        <v>93</v>
      </c>
      <c r="E38" s="13" t="s">
        <v>30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>
      <c r="A39" s="13">
        <v>23</v>
      </c>
      <c r="B39" s="14" t="s">
        <v>94</v>
      </c>
      <c r="C39" s="14" t="s">
        <v>95</v>
      </c>
      <c r="D39" s="12" t="s">
        <v>96</v>
      </c>
      <c r="E39" s="13" t="s">
        <v>30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>
      <c r="A40" s="13">
        <v>24</v>
      </c>
      <c r="B40" s="14" t="s">
        <v>97</v>
      </c>
      <c r="C40" s="14" t="s">
        <v>98</v>
      </c>
      <c r="D40" s="12" t="s">
        <v>99</v>
      </c>
      <c r="E40" s="13" t="s">
        <v>30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>
      <c r="A41" s="13">
        <v>25</v>
      </c>
      <c r="B41" s="14" t="s">
        <v>100</v>
      </c>
      <c r="C41" s="14" t="s">
        <v>101</v>
      </c>
      <c r="D41" s="12" t="s">
        <v>102</v>
      </c>
      <c r="E41" s="13" t="s">
        <v>103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>
      <c r="A42" s="13">
        <v>26</v>
      </c>
      <c r="B42" s="14" t="s">
        <v>104</v>
      </c>
      <c r="C42" s="14" t="s">
        <v>105</v>
      </c>
      <c r="D42" s="12" t="s">
        <v>106</v>
      </c>
      <c r="E42" s="13" t="s">
        <v>30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>
      <c r="A43" s="13">
        <v>27</v>
      </c>
      <c r="B43" s="14" t="s">
        <v>107</v>
      </c>
      <c r="C43" s="14" t="s">
        <v>108</v>
      </c>
      <c r="D43" s="12" t="s">
        <v>109</v>
      </c>
      <c r="E43" s="13" t="s">
        <v>30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>
      <c r="A44" s="13">
        <v>28</v>
      </c>
      <c r="B44" s="14" t="s">
        <v>110</v>
      </c>
      <c r="C44" s="14" t="s">
        <v>111</v>
      </c>
      <c r="D44" s="12" t="s">
        <v>112</v>
      </c>
      <c r="E44" s="13" t="s">
        <v>30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>
      <c r="A45" s="13">
        <v>29</v>
      </c>
      <c r="B45" s="14" t="s">
        <v>113</v>
      </c>
      <c r="C45" s="14" t="s">
        <v>114</v>
      </c>
      <c r="D45" s="12" t="s">
        <v>115</v>
      </c>
      <c r="E45" s="13" t="s">
        <v>30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>
      <c r="A46" s="13">
        <v>30</v>
      </c>
      <c r="B46" s="14" t="s">
        <v>116</v>
      </c>
      <c r="C46" s="14" t="s">
        <v>117</v>
      </c>
      <c r="D46" s="12" t="s">
        <v>118</v>
      </c>
      <c r="E46" s="13" t="s">
        <v>30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>
      <c r="A47" s="13">
        <v>31</v>
      </c>
      <c r="B47" s="14" t="s">
        <v>119</v>
      </c>
      <c r="C47" s="14" t="s">
        <v>120</v>
      </c>
      <c r="D47" s="12" t="s">
        <v>121</v>
      </c>
      <c r="E47" s="13" t="s">
        <v>30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>
      <c r="A48" s="13">
        <v>32</v>
      </c>
      <c r="B48" s="14" t="s">
        <v>122</v>
      </c>
      <c r="C48" s="14" t="s">
        <v>123</v>
      </c>
      <c r="D48" s="12" t="s">
        <v>124</v>
      </c>
      <c r="E48" s="13" t="s">
        <v>30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>
      <c r="A49" s="13">
        <v>33</v>
      </c>
      <c r="B49" s="14" t="s">
        <v>125</v>
      </c>
      <c r="C49" s="14" t="s">
        <v>126</v>
      </c>
      <c r="D49" s="12" t="s">
        <v>127</v>
      </c>
      <c r="E49" s="13" t="s">
        <v>30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>
      <c r="A50" s="13">
        <v>34</v>
      </c>
      <c r="B50" s="14" t="s">
        <v>128</v>
      </c>
      <c r="C50" s="14" t="s">
        <v>129</v>
      </c>
      <c r="D50" s="12" t="s">
        <v>130</v>
      </c>
      <c r="E50" s="13" t="s">
        <v>30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>
      <c r="A51" s="13">
        <v>35</v>
      </c>
      <c r="B51" s="14" t="s">
        <v>131</v>
      </c>
      <c r="C51" s="14" t="s">
        <v>132</v>
      </c>
      <c r="D51" s="12" t="s">
        <v>133</v>
      </c>
      <c r="E51" s="13" t="s">
        <v>30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>
      <c r="A52" s="11" t="s">
        <v>134</v>
      </c>
      <c r="B52" s="11"/>
      <c r="C52" s="11"/>
      <c r="D52" s="11"/>
      <c r="E52" s="15">
        <f>COUNTIFS($E$17:$E$51,"L",$F$17:$F$51,"")</f>
        <v>34</v>
      </c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>
      <c r="A53" s="11" t="s">
        <v>135</v>
      </c>
      <c r="B53" s="11"/>
      <c r="C53" s="11"/>
      <c r="D53" s="11"/>
      <c r="E53" s="15">
        <f>COUNTIFS($E$17:$E$51,"P",$F$17:$F$51,"")</f>
        <v>1</v>
      </c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>
      <c r="A54" s="16" t="s">
        <v>136</v>
      </c>
      <c r="B54" s="16"/>
      <c r="C54" s="16"/>
      <c r="D54" s="16"/>
      <c r="E54" s="17">
        <f>SUM(E52:E53)</f>
        <v>35</v>
      </c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6" spans="1:28">
      <c r="C56" t="s">
        <v>137</v>
      </c>
      <c r="V56" t="s">
        <v>138</v>
      </c>
    </row>
    <row r="57" spans="1:28">
      <c r="C57" t="s">
        <v>139</v>
      </c>
      <c r="V57" t="s">
        <v>15</v>
      </c>
    </row>
    <row r="60" spans="1:28">
      <c r="C60" s="18" t="s">
        <v>140</v>
      </c>
      <c r="V60" s="18"/>
    </row>
    <row r="61" spans="1:28">
      <c r="C61" t="s">
        <v>141</v>
      </c>
      <c r="V61" t="s">
        <v>142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2:D52"/>
    <mergeCell ref="E52:AB52"/>
    <mergeCell ref="A53:D53"/>
    <mergeCell ref="E53:AB53"/>
    <mergeCell ref="A54:D54"/>
    <mergeCell ref="E54:AB54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XII TKR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2026-10-20T18:15:55+07:00</dcterms:created>
  <dcterms:modified xsi:type="dcterms:W3CDTF">2026-10-20T18:15:55+07:00</dcterms:modified>
  <dc:title>Untitled Spreadsheet</dc:title>
  <dc:description/>
  <dc:subject/>
  <cp:keywords/>
  <cp:category/>
</cp:coreProperties>
</file>