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TKR 1" sheetId="1" r:id="rId4"/>
  </sheets>
  <definedNames>
    <definedName name="_xlnm.Print_Titles" localSheetId="0">'XII TKR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<sst xmlns="http://schemas.openxmlformats.org/spreadsheetml/2006/main" uniqueCount="238">
  <si>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</si>
  <si>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</si>
  <si>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</si>
  <si>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</si>
  <si>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</si>
  <si>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</si>
  <si>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</si>
  <si>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</si>
  <si>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</si>
  <si>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</si>
  <si>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</si>
  <si>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</si>
  <si>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</si>
  <si>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</si>
  <si>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TKR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</si>
  <si>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</si>
  <si>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</si>
  <si>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</si>
  <si>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</si>
  <si>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</si>
  <si>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</si>
  <si>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</si>
  <si>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</si>
  <si>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</si>
  <si>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</si>
  <si>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</si>
  <si>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</si>
  <si>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24250109</t>
  </si>
  <si>
    <t>0089513550</t>
  </si>
  <si>
    <t>ABDUL MALIK</t>
  </si>
  <si>
    <t>L</t>
  </si>
  <si>
    <t>24250037</t>
  </si>
  <si>
    <t>0094282498</t>
  </si>
  <si>
    <t>ACEP RISWANDI</t>
  </si>
  <si>
    <t>24250074</t>
  </si>
  <si>
    <t>0098914683</t>
  </si>
  <si>
    <t>ADE PARHAN MAULANA</t>
  </si>
  <si>
    <t>24250002</t>
  </si>
  <si>
    <t>0099882349</t>
  </si>
  <si>
    <t>ADLY RAMADHAN</t>
  </si>
  <si>
    <t>24250112</t>
  </si>
  <si>
    <t>0088761099</t>
  </si>
  <si>
    <t>AGUNG ABDULROHMAN</t>
  </si>
  <si>
    <t>24250152</t>
  </si>
  <si>
    <t>0074242578</t>
  </si>
  <si>
    <t>ALFHIL FADILAH</t>
  </si>
  <si>
    <t>24250182</t>
  </si>
  <si>
    <t>0086050960</t>
  </si>
  <si>
    <t>ALFI FIRMANSYAH</t>
  </si>
  <si>
    <t>23240001</t>
  </si>
  <si>
    <t>0071715211</t>
  </si>
  <si>
    <t>ANDHIKA YUDA SUHENDAR</t>
  </si>
  <si>
    <t>24250154</t>
  </si>
  <si>
    <t>0087501055</t>
  </si>
  <si>
    <t>ANDIKA YUDISTIRA</t>
  </si>
  <si>
    <t>24250114</t>
  </si>
  <si>
    <t>0093140713</t>
  </si>
  <si>
    <t>ANDRI ANDRIANSYAH</t>
  </si>
  <si>
    <t>24250185</t>
  </si>
  <si>
    <t>0099900770</t>
  </si>
  <si>
    <t>ANGGA PRATAMA</t>
  </si>
  <si>
    <t>24250042</t>
  </si>
  <si>
    <t>0092397056</t>
  </si>
  <si>
    <t>BUKHORI KHOIRUDIN</t>
  </si>
  <si>
    <t>24250007</t>
  </si>
  <si>
    <t>0084914025</t>
  </si>
  <si>
    <t>CAHAYA RAMADAN</t>
  </si>
  <si>
    <t>23240002</t>
  </si>
  <si>
    <t>0076839047</t>
  </si>
  <si>
    <t>DANI RAMDANI</t>
  </si>
  <si>
    <t>23240003</t>
  </si>
  <si>
    <t>0071128994</t>
  </si>
  <si>
    <t>DANI WANDANI</t>
  </si>
  <si>
    <t>23240004</t>
  </si>
  <si>
    <t>0076010693</t>
  </si>
  <si>
    <t>DIKA RASYA</t>
  </si>
  <si>
    <t>23240005</t>
  </si>
  <si>
    <t>0073597522</t>
  </si>
  <si>
    <t>DIMAS ARYA SANTANA</t>
  </si>
  <si>
    <t>24250010</t>
  </si>
  <si>
    <t>0083448648</t>
  </si>
  <si>
    <t>DIMAS PURWANANDA</t>
  </si>
  <si>
    <t>24250160</t>
  </si>
  <si>
    <t>0084743402</t>
  </si>
  <si>
    <t>FADIL APRIANSYAH</t>
  </si>
  <si>
    <t>24250012</t>
  </si>
  <si>
    <t>0082156622</t>
  </si>
  <si>
    <t>FADLI PIRMANSAH</t>
  </si>
  <si>
    <t>24250086</t>
  </si>
  <si>
    <t>0093629708</t>
  </si>
  <si>
    <t>FAJAR AL FARIZI</t>
  </si>
  <si>
    <t>23240006</t>
  </si>
  <si>
    <t>0078765688</t>
  </si>
  <si>
    <t>FARHAN ROMADON</t>
  </si>
  <si>
    <t>23240007</t>
  </si>
  <si>
    <t>0072286005</t>
  </si>
  <si>
    <t>FAUZAN SA'DI AL PARIZI</t>
  </si>
  <si>
    <t>23240008</t>
  </si>
  <si>
    <t>0073432236</t>
  </si>
  <si>
    <t>FERY NURDIANSYAH</t>
  </si>
  <si>
    <t>23240224</t>
  </si>
  <si>
    <t>0075451360</t>
  </si>
  <si>
    <t>FREDLY GUSTIAN FIRMANSYAH</t>
  </si>
  <si>
    <t>23240009</t>
  </si>
  <si>
    <t>0073408368</t>
  </si>
  <si>
    <t>HENDRA HERMAWAN</t>
  </si>
  <si>
    <t>24250089</t>
  </si>
  <si>
    <t>0085402190</t>
  </si>
  <si>
    <t>HERI HERMAWAN</t>
  </si>
  <si>
    <t>23240010</t>
  </si>
  <si>
    <t>0081356807</t>
  </si>
  <si>
    <t>ILHAM RAMADHAN</t>
  </si>
  <si>
    <t>24250165</t>
  </si>
  <si>
    <t>0091084839</t>
  </si>
  <si>
    <t>JANUAR RACHMAN</t>
  </si>
  <si>
    <t>23240012</t>
  </si>
  <si>
    <t>0078657434</t>
  </si>
  <si>
    <t>KIKI AZI PERMANA</t>
  </si>
  <si>
    <t>23240013</t>
  </si>
  <si>
    <t>0089329319</t>
  </si>
  <si>
    <t>KUSTIAN HIDAYAT</t>
  </si>
  <si>
    <t>23240014</t>
  </si>
  <si>
    <t>0078815088</t>
  </si>
  <si>
    <t>LINGGAR RANGGA PERMANA</t>
  </si>
  <si>
    <t>23240015</t>
  </si>
  <si>
    <t>0086540428</t>
  </si>
  <si>
    <t>MAULANA SOLEHUDIN</t>
  </si>
  <si>
    <t>23240016</t>
  </si>
  <si>
    <t>0072994362</t>
  </si>
  <si>
    <t>MOCH. FARREL NUR FADILLAH</t>
  </si>
  <si>
    <t>24250199</t>
  </si>
  <si>
    <t>0089369050</t>
  </si>
  <si>
    <t>MOCHAMAD RIDO SEPTIAN</t>
  </si>
  <si>
    <t>24250022</t>
  </si>
  <si>
    <t>0081601086</t>
  </si>
  <si>
    <t>MUHAMAD VIKRI ELGIANSYAH</t>
  </si>
  <si>
    <t>24250023</t>
  </si>
  <si>
    <t>0087351994</t>
  </si>
  <si>
    <t>MUHAMAD ZAENAL ABIDIN</t>
  </si>
  <si>
    <t>24250097</t>
  </si>
  <si>
    <t>0087741615</t>
  </si>
  <si>
    <t>MUHAMAD ZULFA ARDIAN</t>
  </si>
  <si>
    <t>23240018</t>
  </si>
  <si>
    <t>0074259935</t>
  </si>
  <si>
    <t>MUHAMMAD ALGIFAHRIE</t>
  </si>
  <si>
    <t>24250059</t>
  </si>
  <si>
    <t>0097093755</t>
  </si>
  <si>
    <t>NABIL PEBIAN HIDAYAT</t>
  </si>
  <si>
    <t>24250130</t>
  </si>
  <si>
    <t>0083314304</t>
  </si>
  <si>
    <t>NANDIKA SURYA</t>
  </si>
  <si>
    <t>23240019</t>
  </si>
  <si>
    <t>0083462135</t>
  </si>
  <si>
    <t>PAREL HERMAWAN</t>
  </si>
  <si>
    <t>23240020</t>
  </si>
  <si>
    <t>0086520211</t>
  </si>
  <si>
    <t>PASHA DAFFA KAMALUDDIN</t>
  </si>
  <si>
    <t>23240097</t>
  </si>
  <si>
    <t>0074071918</t>
  </si>
  <si>
    <t>RAKHA FIRJATULLOH</t>
  </si>
  <si>
    <t>23240022</t>
  </si>
  <si>
    <t>0078867798</t>
  </si>
  <si>
    <t>RAMA MUHAMAD R</t>
  </si>
  <si>
    <t>23240023</t>
  </si>
  <si>
    <t>0076443299</t>
  </si>
  <si>
    <t>RANGGA SAPUTRA</t>
  </si>
  <si>
    <t>23240024</t>
  </si>
  <si>
    <t>0086381963</t>
  </si>
  <si>
    <t>RAVI RIZKIANSYAH SURYAMAN</t>
  </si>
  <si>
    <t>23240025</t>
  </si>
  <si>
    <t>0082629587</t>
  </si>
  <si>
    <t>REPAL NUR AMALI</t>
  </si>
  <si>
    <t>24250173</t>
  </si>
  <si>
    <t>0086963267</t>
  </si>
  <si>
    <t>REYHAN ADITYA</t>
  </si>
  <si>
    <t>23240026</t>
  </si>
  <si>
    <t>0081800882</t>
  </si>
  <si>
    <t>REZA HAMZA WIDIAN</t>
  </si>
  <si>
    <t>24250067</t>
  </si>
  <si>
    <t>0081051982</t>
  </si>
  <si>
    <t>RHEA AULIA ILHAM</t>
  </si>
  <si>
    <t>24250136</t>
  </si>
  <si>
    <t>0089485866</t>
  </si>
  <si>
    <t>RIDHO SABILLAL RASYID</t>
  </si>
  <si>
    <t>23240027</t>
  </si>
  <si>
    <t>0074990576</t>
  </si>
  <si>
    <t>RIO MANDALA SAPUTRA</t>
  </si>
  <si>
    <t>23240028</t>
  </si>
  <si>
    <t>0075995499</t>
  </si>
  <si>
    <t>RIYAN ARIA HIDAYAT</t>
  </si>
  <si>
    <t>23240029</t>
  </si>
  <si>
    <t>0071527036</t>
  </si>
  <si>
    <t>RIZKI KUSUMAH DIPRAJA</t>
  </si>
  <si>
    <t>24250032</t>
  </si>
  <si>
    <t>0089717116</t>
  </si>
  <si>
    <t>ROFI GILANG HERLAMBANG</t>
  </si>
  <si>
    <t>23240030</t>
  </si>
  <si>
    <t>0086280272</t>
  </si>
  <si>
    <t>ROMLI AHMAD MUHAIMIN</t>
  </si>
  <si>
    <t>24250068</t>
  </si>
  <si>
    <t>0098908126</t>
  </si>
  <si>
    <t>ROYAN SETIAWAN</t>
  </si>
  <si>
    <t>23240031</t>
  </si>
  <si>
    <t>0087813393</t>
  </si>
  <si>
    <t>SANDY RIZKI KUSNADI</t>
  </si>
  <si>
    <t>24250144</t>
  </si>
  <si>
    <t>0089425246</t>
  </si>
  <si>
    <t>TAUPIQ RIZKI RAMDANI</t>
  </si>
  <si>
    <t>24250107</t>
  </si>
  <si>
    <t>0089970283</t>
  </si>
  <si>
    <t>TEGAR RIZKI FAISAL</t>
  </si>
  <si>
    <t>23240032</t>
  </si>
  <si>
    <t>0087137111</t>
  </si>
  <si>
    <t>TRISTAN AGUSTIAN</t>
  </si>
  <si>
    <t>24250070</t>
  </si>
  <si>
    <t>0094584293</t>
  </si>
  <si>
    <t>VALEN PEBRIAN</t>
  </si>
  <si>
    <t>23240033</t>
  </si>
  <si>
    <t>0073823101</t>
  </si>
  <si>
    <t>WAHID WAHYUDI</t>
  </si>
  <si>
    <t>23240034</t>
  </si>
  <si>
    <t>0089810669</t>
  </si>
  <si>
    <t>YOGA NURDIANSYAH</t>
  </si>
  <si>
    <t>24250216</t>
  </si>
  <si>
    <t>0082188298</t>
  </si>
  <si>
    <t>YUDA ERLANGGA</t>
  </si>
  <si>
    <t>23240035</t>
  </si>
  <si>
    <t>0082338770</t>
  </si>
  <si>
    <t>YUSUF HENDRAWAN SUPRIATNA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</si>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</sst>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3"/>
  <sheetViews>
    <sheetView tabSelected="1" workbookViewId="0" showGridLines="true" showRowColHeaders="1">
      <selection activeCell="V92" sqref="V9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34</v>
      </c>
      <c r="C19" s="14" t="s">
        <v>35</v>
      </c>
      <c r="D19" s="12" t="s">
        <v>36</v>
      </c>
      <c r="E19" s="13" t="s">
        <v>30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37</v>
      </c>
      <c r="C20" s="14" t="s">
        <v>38</v>
      </c>
      <c r="D20" s="12" t="s">
        <v>39</v>
      </c>
      <c r="E20" s="13" t="s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40</v>
      </c>
      <c r="C21" s="14" t="s">
        <v>41</v>
      </c>
      <c r="D21" s="12" t="s">
        <v>42</v>
      </c>
      <c r="E21" s="13" t="s">
        <v>30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43</v>
      </c>
      <c r="C22" s="14" t="s">
        <v>44</v>
      </c>
      <c r="D22" s="12" t="s">
        <v>45</v>
      </c>
      <c r="E22" s="13" t="s">
        <v>30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46</v>
      </c>
      <c r="C23" s="14" t="s">
        <v>47</v>
      </c>
      <c r="D23" s="12" t="s">
        <v>48</v>
      </c>
      <c r="E23" s="13" t="s">
        <v>30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49</v>
      </c>
      <c r="C24" s="14" t="s">
        <v>50</v>
      </c>
      <c r="D24" s="12" t="s">
        <v>51</v>
      </c>
      <c r="E24" s="13" t="s">
        <v>30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52</v>
      </c>
      <c r="C25" s="14" t="s">
        <v>53</v>
      </c>
      <c r="D25" s="12" t="s">
        <v>54</v>
      </c>
      <c r="E25" s="13" t="s">
        <v>30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55</v>
      </c>
      <c r="C26" s="14" t="s">
        <v>56</v>
      </c>
      <c r="D26" s="12" t="s">
        <v>57</v>
      </c>
      <c r="E26" s="13" t="s">
        <v>30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58</v>
      </c>
      <c r="C27" s="14" t="s">
        <v>59</v>
      </c>
      <c r="D27" s="12" t="s">
        <v>60</v>
      </c>
      <c r="E27" s="13" t="s">
        <v>30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61</v>
      </c>
      <c r="C28" s="14" t="s">
        <v>62</v>
      </c>
      <c r="D28" s="12" t="s">
        <v>63</v>
      </c>
      <c r="E28" s="13" t="s">
        <v>30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64</v>
      </c>
      <c r="C29" s="14" t="s">
        <v>65</v>
      </c>
      <c r="D29" s="12" t="s">
        <v>66</v>
      </c>
      <c r="E29" s="13" t="s">
        <v>30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67</v>
      </c>
      <c r="C30" s="14" t="s">
        <v>68</v>
      </c>
      <c r="D30" s="12" t="s">
        <v>69</v>
      </c>
      <c r="E30" s="13" t="s">
        <v>30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70</v>
      </c>
      <c r="C31" s="14" t="s">
        <v>71</v>
      </c>
      <c r="D31" s="12" t="s">
        <v>72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73</v>
      </c>
      <c r="C32" s="14" t="s">
        <v>74</v>
      </c>
      <c r="D32" s="12" t="s">
        <v>75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76</v>
      </c>
      <c r="C33" s="14" t="s">
        <v>77</v>
      </c>
      <c r="D33" s="12" t="s">
        <v>78</v>
      </c>
      <c r="E33" s="13" t="s">
        <v>30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79</v>
      </c>
      <c r="C34" s="14" t="s">
        <v>80</v>
      </c>
      <c r="D34" s="12" t="s">
        <v>81</v>
      </c>
      <c r="E34" s="13" t="s">
        <v>30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82</v>
      </c>
      <c r="C35" s="14" t="s">
        <v>83</v>
      </c>
      <c r="D35" s="12" t="s">
        <v>84</v>
      </c>
      <c r="E35" s="13" t="s">
        <v>30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85</v>
      </c>
      <c r="C36" s="14" t="s">
        <v>86</v>
      </c>
      <c r="D36" s="12" t="s">
        <v>87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88</v>
      </c>
      <c r="C37" s="14" t="s">
        <v>89</v>
      </c>
      <c r="D37" s="12" t="s">
        <v>90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91</v>
      </c>
      <c r="C38" s="14" t="s">
        <v>92</v>
      </c>
      <c r="D38" s="12" t="s">
        <v>93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94</v>
      </c>
      <c r="C39" s="14" t="s">
        <v>95</v>
      </c>
      <c r="D39" s="12" t="s">
        <v>96</v>
      </c>
      <c r="E39" s="13" t="s">
        <v>30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97</v>
      </c>
      <c r="C40" s="14" t="s">
        <v>98</v>
      </c>
      <c r="D40" s="12" t="s">
        <v>99</v>
      </c>
      <c r="E40" s="13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100</v>
      </c>
      <c r="C41" s="14" t="s">
        <v>101</v>
      </c>
      <c r="D41" s="12" t="s">
        <v>102</v>
      </c>
      <c r="E41" s="13" t="s">
        <v>30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103</v>
      </c>
      <c r="C42" s="14" t="s">
        <v>104</v>
      </c>
      <c r="D42" s="12" t="s">
        <v>105</v>
      </c>
      <c r="E42" s="13" t="s">
        <v>30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106</v>
      </c>
      <c r="C43" s="14" t="s">
        <v>107</v>
      </c>
      <c r="D43" s="12" t="s">
        <v>108</v>
      </c>
      <c r="E43" s="13" t="s">
        <v>30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109</v>
      </c>
      <c r="C44" s="14" t="s">
        <v>110</v>
      </c>
      <c r="D44" s="12" t="s">
        <v>111</v>
      </c>
      <c r="E44" s="13" t="s">
        <v>30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112</v>
      </c>
      <c r="C45" s="14" t="s">
        <v>113</v>
      </c>
      <c r="D45" s="12" t="s">
        <v>114</v>
      </c>
      <c r="E45" s="13" t="s">
        <v>30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115</v>
      </c>
      <c r="C46" s="14" t="s">
        <v>116</v>
      </c>
      <c r="D46" s="12" t="s">
        <v>117</v>
      </c>
      <c r="E46" s="13" t="s">
        <v>30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118</v>
      </c>
      <c r="C47" s="14" t="s">
        <v>119</v>
      </c>
      <c r="D47" s="12" t="s">
        <v>120</v>
      </c>
      <c r="E47" s="13" t="s">
        <v>30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121</v>
      </c>
      <c r="C48" s="14" t="s">
        <v>122</v>
      </c>
      <c r="D48" s="12" t="s">
        <v>123</v>
      </c>
      <c r="E48" s="13" t="s">
        <v>30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124</v>
      </c>
      <c r="C49" s="14" t="s">
        <v>125</v>
      </c>
      <c r="D49" s="12" t="s">
        <v>126</v>
      </c>
      <c r="E49" s="13" t="s">
        <v>30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127</v>
      </c>
      <c r="C50" s="14" t="s">
        <v>128</v>
      </c>
      <c r="D50" s="12" t="s">
        <v>129</v>
      </c>
      <c r="E50" s="13" t="s">
        <v>30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130</v>
      </c>
      <c r="C51" s="14" t="s">
        <v>131</v>
      </c>
      <c r="D51" s="12" t="s">
        <v>132</v>
      </c>
      <c r="E51" s="13" t="s">
        <v>30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133</v>
      </c>
      <c r="C52" s="14" t="s">
        <v>134</v>
      </c>
      <c r="D52" s="12" t="s">
        <v>135</v>
      </c>
      <c r="E52" s="13" t="s">
        <v>30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136</v>
      </c>
      <c r="C53" s="14" t="s">
        <v>137</v>
      </c>
      <c r="D53" s="12" t="s">
        <v>138</v>
      </c>
      <c r="E53" s="13" t="s">
        <v>30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139</v>
      </c>
      <c r="C54" s="14" t="s">
        <v>140</v>
      </c>
      <c r="D54" s="12" t="s">
        <v>141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142</v>
      </c>
      <c r="C55" s="14" t="s">
        <v>143</v>
      </c>
      <c r="D55" s="12" t="s">
        <v>144</v>
      </c>
      <c r="E55" s="13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145</v>
      </c>
      <c r="C56" s="14" t="s">
        <v>146</v>
      </c>
      <c r="D56" s="12" t="s">
        <v>147</v>
      </c>
      <c r="E56" s="13" t="s">
        <v>30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148</v>
      </c>
      <c r="C57" s="14" t="s">
        <v>149</v>
      </c>
      <c r="D57" s="12" t="s">
        <v>150</v>
      </c>
      <c r="E57" s="13" t="s">
        <v>30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151</v>
      </c>
      <c r="C58" s="14" t="s">
        <v>152</v>
      </c>
      <c r="D58" s="12" t="s">
        <v>153</v>
      </c>
      <c r="E58" s="13" t="s">
        <v>30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154</v>
      </c>
      <c r="C59" s="14" t="s">
        <v>155</v>
      </c>
      <c r="D59" s="12" t="s">
        <v>156</v>
      </c>
      <c r="E59" s="13" t="s">
        <v>30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157</v>
      </c>
      <c r="C60" s="14" t="s">
        <v>158</v>
      </c>
      <c r="D60" s="12" t="s">
        <v>159</v>
      </c>
      <c r="E60" s="13" t="s">
        <v>30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160</v>
      </c>
      <c r="C61" s="14" t="s">
        <v>161</v>
      </c>
      <c r="D61" s="12" t="s">
        <v>162</v>
      </c>
      <c r="E61" s="13" t="s">
        <v>30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163</v>
      </c>
      <c r="C62" s="14" t="s">
        <v>164</v>
      </c>
      <c r="D62" s="12" t="s">
        <v>165</v>
      </c>
      <c r="E62" s="13" t="s">
        <v>30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166</v>
      </c>
      <c r="C63" s="14" t="s">
        <v>167</v>
      </c>
      <c r="D63" s="12" t="s">
        <v>168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169</v>
      </c>
      <c r="C64" s="14" t="s">
        <v>170</v>
      </c>
      <c r="D64" s="12" t="s">
        <v>171</v>
      </c>
      <c r="E64" s="13" t="s">
        <v>30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172</v>
      </c>
      <c r="C65" s="14" t="s">
        <v>173</v>
      </c>
      <c r="D65" s="12" t="s">
        <v>174</v>
      </c>
      <c r="E65" s="13" t="s">
        <v>30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175</v>
      </c>
      <c r="C66" s="14" t="s">
        <v>176</v>
      </c>
      <c r="D66" s="12" t="s">
        <v>177</v>
      </c>
      <c r="E66" s="13" t="s">
        <v>30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178</v>
      </c>
      <c r="C67" s="14" t="s">
        <v>179</v>
      </c>
      <c r="D67" s="12" t="s">
        <v>180</v>
      </c>
      <c r="E67" s="13" t="s">
        <v>30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181</v>
      </c>
      <c r="C68" s="14" t="s">
        <v>182</v>
      </c>
      <c r="D68" s="12" t="s">
        <v>183</v>
      </c>
      <c r="E68" s="13" t="s">
        <v>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184</v>
      </c>
      <c r="C69" s="14" t="s">
        <v>185</v>
      </c>
      <c r="D69" s="12" t="s">
        <v>186</v>
      </c>
      <c r="E69" s="13" t="s">
        <v>30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187</v>
      </c>
      <c r="C70" s="14" t="s">
        <v>188</v>
      </c>
      <c r="D70" s="12" t="s">
        <v>189</v>
      </c>
      <c r="E70" s="13" t="s">
        <v>30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190</v>
      </c>
      <c r="C71" s="14" t="s">
        <v>191</v>
      </c>
      <c r="D71" s="12" t="s">
        <v>192</v>
      </c>
      <c r="E71" s="13" t="s">
        <v>30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193</v>
      </c>
      <c r="C72" s="14" t="s">
        <v>194</v>
      </c>
      <c r="D72" s="12" t="s">
        <v>195</v>
      </c>
      <c r="E72" s="13" t="s">
        <v>30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196</v>
      </c>
      <c r="C73" s="14" t="s">
        <v>197</v>
      </c>
      <c r="D73" s="12" t="s">
        <v>198</v>
      </c>
      <c r="E73" s="13" t="s">
        <v>30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199</v>
      </c>
      <c r="C74" s="14" t="s">
        <v>200</v>
      </c>
      <c r="D74" s="12" t="s">
        <v>201</v>
      </c>
      <c r="E74" s="13" t="s">
        <v>30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202</v>
      </c>
      <c r="C75" s="14" t="s">
        <v>203</v>
      </c>
      <c r="D75" s="12" t="s">
        <v>204</v>
      </c>
      <c r="E75" s="13" t="s">
        <v>30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205</v>
      </c>
      <c r="C76" s="14" t="s">
        <v>206</v>
      </c>
      <c r="D76" s="12" t="s">
        <v>207</v>
      </c>
      <c r="E76" s="13" t="s">
        <v>30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208</v>
      </c>
      <c r="C77" s="14" t="s">
        <v>209</v>
      </c>
      <c r="D77" s="12" t="s">
        <v>210</v>
      </c>
      <c r="E77" s="13" t="s">
        <v>30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211</v>
      </c>
      <c r="C78" s="14" t="s">
        <v>212</v>
      </c>
      <c r="D78" s="12" t="s">
        <v>213</v>
      </c>
      <c r="E78" s="13" t="s">
        <v>30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214</v>
      </c>
      <c r="C79" s="14" t="s">
        <v>215</v>
      </c>
      <c r="D79" s="12" t="s">
        <v>216</v>
      </c>
      <c r="E79" s="13" t="s">
        <v>30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217</v>
      </c>
      <c r="C80" s="14" t="s">
        <v>218</v>
      </c>
      <c r="D80" s="12" t="s">
        <v>219</v>
      </c>
      <c r="E80" s="13" t="s">
        <v>30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3">
        <v>65</v>
      </c>
      <c r="B81" s="14" t="s">
        <v>220</v>
      </c>
      <c r="C81" s="14" t="s">
        <v>221</v>
      </c>
      <c r="D81" s="12" t="s">
        <v>222</v>
      </c>
      <c r="E81" s="13" t="s">
        <v>30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3">
        <v>66</v>
      </c>
      <c r="B82" s="14" t="s">
        <v>223</v>
      </c>
      <c r="C82" s="14" t="s">
        <v>224</v>
      </c>
      <c r="D82" s="12" t="s">
        <v>225</v>
      </c>
      <c r="E82" s="13" t="s">
        <v>30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13">
        <v>67</v>
      </c>
      <c r="B83" s="14" t="s">
        <v>226</v>
      </c>
      <c r="C83" s="14" t="s">
        <v>227</v>
      </c>
      <c r="D83" s="12" t="s">
        <v>228</v>
      </c>
      <c r="E83" s="13" t="s">
        <v>30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>
      <c r="A84" s="11" t="s">
        <v>229</v>
      </c>
      <c r="B84" s="11"/>
      <c r="C84" s="11"/>
      <c r="D84" s="11"/>
      <c r="E84" s="15">
        <f>COUNTIFS($E$17:$E$83,"L",$F$17:$F$83,"")</f>
        <v>67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 t="s">
        <v>230</v>
      </c>
      <c r="B85" s="11"/>
      <c r="C85" s="11"/>
      <c r="D85" s="11"/>
      <c r="E85" s="15">
        <f>COUNTIFS($E$17:$E$83,"P",$F$17:$F$83,"")</f>
        <v>0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6" t="s">
        <v>231</v>
      </c>
      <c r="B86" s="16"/>
      <c r="C86" s="16"/>
      <c r="D86" s="16"/>
      <c r="E86" s="17">
        <f>SUM(E84:E85)</f>
        <v>67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8" spans="1:28">
      <c r="C88" t="s">
        <v>232</v>
      </c>
      <c r="V88" t="s">
        <v>233</v>
      </c>
    </row>
    <row r="89" spans="1:28">
      <c r="C89" t="s">
        <v>234</v>
      </c>
      <c r="V89" t="s">
        <v>15</v>
      </c>
    </row>
    <row r="92" spans="1:28">
      <c r="C92" s="18" t="s">
        <v>235</v>
      </c>
      <c r="V92" s="18"/>
    </row>
    <row r="93" spans="1:28">
      <c r="C93" t="s">
        <v>236</v>
      </c>
      <c r="V93" t="s">
        <v>237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4:D84"/>
    <mergeCell ref="E84:AB84"/>
    <mergeCell ref="A85:D85"/>
    <mergeCell ref="E85:AB85"/>
    <mergeCell ref="A86:D86"/>
    <mergeCell ref="E86:AB8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TKR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2026-10-20T18:15:45+07:00</dcterms:created>
  <dcterms:modified xsi:type="dcterms:W3CDTF">2026-10-20T18:15:45+07:00</dcterms:modified>
  <dc:title>Untitled Spreadsheet</dc:title>
  <dc:description/>
  <dc:subject/>
  <cp:keywords/>
  <cp:category/>
</cp:coreProperties>
</file>