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KR 1" sheetId="1" r:id="rId4"/>
  </sheets>
  <definedNames>
    <definedName name="_xlnm.Print_Titles" localSheetId="0">'XI TKR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<sst xmlns="http://schemas.openxmlformats.org/spreadsheetml/2006/main" uniqueCount="128">
  <si>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</si>
  <si>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</si>
  <si>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</si>
  <si>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</si>
  <si>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</si>
  <si>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</si>
  <si>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</si>
  <si>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</si>
  <si>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</si>
  <si>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</si>
  <si>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2 · revisi terakhir 19-10-2026 · Data per tanggal 20-10-2026</t>
  </si>
  <si>
    <t>Mata pelajaran</t>
  </si>
  <si>
    <t xml:space="preserve">: </t>
  </si>
  <si>
    <t>Kelas</t>
  </si>
  <si>
    <t>: XI TKR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</si>
  <si>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</si>
  <si>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</si>
  <si>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</si>
  <si>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</si>
  <si>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</si>
  <si>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</si>
  <si>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</si>
  <si>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</si>
  <si>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</si>
  <si>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</si>
  <si>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</si>
  <si>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</si>
  <si>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0107739287</t>
  </si>
  <si>
    <t>ABDUL FAJRI MUBAROQ</t>
  </si>
  <si>
    <t>L</t>
  </si>
  <si>
    <t>Rev. 1 · pindah kelas ke XI TPTL · 19-10-2026</t>
  </si>
  <si>
    <t>0091116826</t>
  </si>
  <si>
    <t>ADE RISNANDAR</t>
  </si>
  <si>
    <t>Rev. 2 · pindah kelas ke XI RPL 2 · 19-10-2026</t>
  </si>
  <si>
    <t>0094061045</t>
  </si>
  <si>
    <t>ADITYA TEGUH PERMANA</t>
  </si>
  <si>
    <t>0085405480</t>
  </si>
  <si>
    <t>ADLI AL GIFARI RAMADHAN</t>
  </si>
  <si>
    <t>0098634122</t>
  </si>
  <si>
    <t>AHMAD DIAN MAULANA</t>
  </si>
  <si>
    <t>0095312642</t>
  </si>
  <si>
    <t>AHMAD TAKIYUDIN</t>
  </si>
  <si>
    <t>0098478864</t>
  </si>
  <si>
    <t>AKHSAN JULIANA PUTRA</t>
  </si>
  <si>
    <t>0107314611</t>
  </si>
  <si>
    <t>BAYU MAHESA JENAR</t>
  </si>
  <si>
    <t>0093328233</t>
  </si>
  <si>
    <t>BENI JULIANDIK GUNAWAN</t>
  </si>
  <si>
    <t>0095818900</t>
  </si>
  <si>
    <t>DADANG GUNAWAN</t>
  </si>
  <si>
    <t>0107469174</t>
  </si>
  <si>
    <t>DEDE SETIA MULYANA</t>
  </si>
  <si>
    <t>0105324002</t>
  </si>
  <si>
    <t>DEN MULFI ABIYU PARHAD</t>
  </si>
  <si>
    <t>0095103502</t>
  </si>
  <si>
    <t>FADIL AGUS RIANA</t>
  </si>
  <si>
    <t>0106910649</t>
  </si>
  <si>
    <t>FAISAL JANUAR MULYADI</t>
  </si>
  <si>
    <t>0095449420</t>
  </si>
  <si>
    <t>IBNU HAFILUDIN</t>
  </si>
  <si>
    <t>0098456950</t>
  </si>
  <si>
    <t>IKHSAN FAUZAN</t>
  </si>
  <si>
    <t>0108610974</t>
  </si>
  <si>
    <t>IKHSAN PERMANA</t>
  </si>
  <si>
    <t>0093682684</t>
  </si>
  <si>
    <t>ILHAM HUSNI MUBAROK</t>
  </si>
  <si>
    <t>0103877180</t>
  </si>
  <si>
    <t>MALDINI PUTRA JUNAEDI</t>
  </si>
  <si>
    <t>0095783778</t>
  </si>
  <si>
    <t>MOCHAMAD ALFIAN NURFADILAH</t>
  </si>
  <si>
    <t>0104948497</t>
  </si>
  <si>
    <t>MOHAMAD REZA PURNAMA</t>
  </si>
  <si>
    <t>0092657895</t>
  </si>
  <si>
    <t>MUHAMAD FARHAN</t>
  </si>
  <si>
    <t>0098014625</t>
  </si>
  <si>
    <t>MUHAMAD FURQON HIDAYAH</t>
  </si>
  <si>
    <t>0099290737</t>
  </si>
  <si>
    <t>MUHAMMAD BARIQ MUZAKKI</t>
  </si>
  <si>
    <t>0088804272</t>
  </si>
  <si>
    <t>MUHAMMAD FADHILLAH NUGRAHA</t>
  </si>
  <si>
    <t>0105592200</t>
  </si>
  <si>
    <t>MUHAMMAD FAUZAN MUBAROK</t>
  </si>
  <si>
    <t>0107446347</t>
  </si>
  <si>
    <t>MUHAMMAD NURRIL FAJAR</t>
  </si>
  <si>
    <t>0104598551</t>
  </si>
  <si>
    <t>NAUFAL HAFIZHAN LUTHFI</t>
  </si>
  <si>
    <t>0104570328</t>
  </si>
  <si>
    <t>PARIS RIZKY ISMAIL P</t>
  </si>
  <si>
    <t>0091446339</t>
  </si>
  <si>
    <t>RAFI FATHURRAHMAN</t>
  </si>
  <si>
    <t>0092815204</t>
  </si>
  <si>
    <t>RAFI GUSTIAWAN</t>
  </si>
  <si>
    <t>0098910836</t>
  </si>
  <si>
    <t>RAGIL ANUGERAH</t>
  </si>
  <si>
    <t>0108214375</t>
  </si>
  <si>
    <t>RAZKA APRIZA RAHMAT</t>
  </si>
  <si>
    <t>0095063457</t>
  </si>
  <si>
    <t>REDYANSYAH</t>
  </si>
  <si>
    <t>0091272659</t>
  </si>
  <si>
    <t>REFILANSAH HIDAYAT</t>
  </si>
  <si>
    <t>0095335499</t>
  </si>
  <si>
    <t>RESKY RADITIA RAMADHAN</t>
  </si>
  <si>
    <t>0099375858</t>
  </si>
  <si>
    <t>REZKY MAULANA</t>
  </si>
  <si>
    <t>0099565765</t>
  </si>
  <si>
    <t>RIDHO ALMAHESA SAPUTRA</t>
  </si>
  <si>
    <t>0096474725</t>
  </si>
  <si>
    <t>RIDO MAULANA</t>
  </si>
  <si>
    <t>0093183535</t>
  </si>
  <si>
    <t>RIZKY PURNAMA</t>
  </si>
  <si>
    <t>0103125866</t>
  </si>
  <si>
    <t>SHAHRUL FERDIANSYAH</t>
  </si>
  <si>
    <t>0105111623</t>
  </si>
  <si>
    <t>SOPIYAN ARYA WIGUNA</t>
  </si>
  <si>
    <t>0094452427</t>
  </si>
  <si>
    <t>ZAQI HASAN AL BISRY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</si>
  <si>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</si>
  <si>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</si>
  <si>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</si>
  <si>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</si>
  <si>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</si>
  <si>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</si>
  <si>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</si>
  <si>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</si>
  <si>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</si>
  <si>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</si>
  <si>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19-10-2026 · Abdul fajri Mubaroq · pindah kelas ke XI TPTL</t>
  </si>
  <si>
    <t>Rev. 2 · 19-10-2026 · ADE RISNANDAR · pindah kelas ke XI RPL 2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</si>
</sst>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7A7A7A"/>
      <name val="Times New Roman"/>
    </font>
    <font>
      <b val="0"/>
      <i val="1"/>
      <strike val="0"/>
      <u val="none"/>
      <sz val="10"/>
      <color rgb="FF7A7A7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3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6">
        <v>1</v>
      </c>
      <c r="B17" s="17"/>
      <c r="C17" s="17" t="s">
        <v>27</v>
      </c>
      <c r="D17" s="18" t="s">
        <v>28</v>
      </c>
      <c r="E17" s="16" t="s">
        <v>29</v>
      </c>
      <c r="F17" s="19" t="s">
        <v>30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16">
        <v>2</v>
      </c>
      <c r="B18" s="17"/>
      <c r="C18" s="17" t="s">
        <v>31</v>
      </c>
      <c r="D18" s="18" t="s">
        <v>32</v>
      </c>
      <c r="E18" s="16" t="s">
        <v>29</v>
      </c>
      <c r="F18" s="19" t="s">
        <v>33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>
      <c r="A19" s="14">
        <v>3</v>
      </c>
      <c r="B19" s="15"/>
      <c r="C19" s="15" t="s">
        <v>34</v>
      </c>
      <c r="D19" s="13" t="s">
        <v>35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36</v>
      </c>
      <c r="D20" s="13" t="s">
        <v>37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38</v>
      </c>
      <c r="D21" s="13" t="s">
        <v>39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40</v>
      </c>
      <c r="D22" s="13" t="s">
        <v>41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42</v>
      </c>
      <c r="D23" s="13" t="s">
        <v>43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44</v>
      </c>
      <c r="D24" s="13" t="s">
        <v>45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46</v>
      </c>
      <c r="D25" s="13" t="s">
        <v>47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48</v>
      </c>
      <c r="D26" s="13" t="s">
        <v>49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50</v>
      </c>
      <c r="D27" s="13" t="s">
        <v>51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52</v>
      </c>
      <c r="D28" s="13" t="s">
        <v>53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54</v>
      </c>
      <c r="D29" s="13" t="s">
        <v>55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56</v>
      </c>
      <c r="D30" s="13" t="s">
        <v>57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58</v>
      </c>
      <c r="D31" s="13" t="s">
        <v>59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60</v>
      </c>
      <c r="D32" s="13" t="s">
        <v>61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62</v>
      </c>
      <c r="D33" s="13" t="s">
        <v>63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64</v>
      </c>
      <c r="D34" s="13" t="s">
        <v>65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66</v>
      </c>
      <c r="D35" s="13" t="s">
        <v>67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68</v>
      </c>
      <c r="D36" s="13" t="s">
        <v>69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70</v>
      </c>
      <c r="D37" s="13" t="s">
        <v>71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72</v>
      </c>
      <c r="D38" s="13" t="s">
        <v>73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74</v>
      </c>
      <c r="D39" s="13" t="s">
        <v>75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76</v>
      </c>
      <c r="D40" s="13" t="s">
        <v>77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78</v>
      </c>
      <c r="D41" s="13" t="s">
        <v>79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80</v>
      </c>
      <c r="D42" s="13" t="s">
        <v>81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82</v>
      </c>
      <c r="D43" s="13" t="s">
        <v>83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84</v>
      </c>
      <c r="D44" s="13" t="s">
        <v>85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86</v>
      </c>
      <c r="D45" s="13" t="s">
        <v>87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88</v>
      </c>
      <c r="D46" s="13" t="s">
        <v>89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90</v>
      </c>
      <c r="D47" s="13" t="s">
        <v>91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92</v>
      </c>
      <c r="D48" s="13" t="s">
        <v>93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94</v>
      </c>
      <c r="D49" s="13" t="s">
        <v>95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96</v>
      </c>
      <c r="D50" s="13" t="s">
        <v>97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98</v>
      </c>
      <c r="D51" s="13" t="s">
        <v>99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100</v>
      </c>
      <c r="D52" s="13" t="s">
        <v>101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102</v>
      </c>
      <c r="D53" s="13" t="s">
        <v>103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104</v>
      </c>
      <c r="D54" s="13" t="s">
        <v>105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106</v>
      </c>
      <c r="D55" s="13" t="s">
        <v>107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108</v>
      </c>
      <c r="D56" s="13" t="s">
        <v>109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110</v>
      </c>
      <c r="D57" s="13" t="s">
        <v>111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112</v>
      </c>
      <c r="D58" s="13" t="s">
        <v>113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114</v>
      </c>
      <c r="D59" s="13" t="s">
        <v>115</v>
      </c>
      <c r="E59" s="14" t="s">
        <v>29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2" t="s">
        <v>116</v>
      </c>
      <c r="B60" s="12"/>
      <c r="C60" s="12"/>
      <c r="D60" s="12"/>
      <c r="E60" s="20">
        <f>COUNTIFS($E$17:$E$59,"L",$F$17:$F$59,"")</f>
        <v>41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2" t="s">
        <v>117</v>
      </c>
      <c r="B61" s="12"/>
      <c r="C61" s="12"/>
      <c r="D61" s="12"/>
      <c r="E61" s="20">
        <f>COUNTIFS($E$17:$E$59,"P",$F$17:$F$59,"")</f>
        <v>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21" t="s">
        <v>118</v>
      </c>
      <c r="B62" s="21"/>
      <c r="C62" s="21"/>
      <c r="D62" s="21"/>
      <c r="E62" s="22">
        <f>SUM(E60:E61)</f>
        <v>41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4" spans="1:28">
      <c r="C64" t="s">
        <v>119</v>
      </c>
      <c r="V64" t="s">
        <v>120</v>
      </c>
    </row>
    <row r="65" spans="1:28">
      <c r="C65" t="s">
        <v>121</v>
      </c>
      <c r="V65" t="s">
        <v>15</v>
      </c>
    </row>
    <row r="68" spans="1:28">
      <c r="C68" s="23" t="s">
        <v>122</v>
      </c>
      <c r="V68" s="23"/>
    </row>
    <row r="69" spans="1:28">
      <c r="C69" t="s">
        <v>123</v>
      </c>
      <c r="V69" t="s">
        <v>124</v>
      </c>
    </row>
    <row r="71" spans="1:28">
      <c r="A71" s="9" t="s">
        <v>125</v>
      </c>
    </row>
    <row r="72" spans="1:28">
      <c r="A72" s="24" t="s">
        <v>126</v>
      </c>
    </row>
    <row r="73" spans="1:28">
      <c r="A73" s="24" t="s">
        <v>127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F17:AB17"/>
    <mergeCell ref="F18:AB18"/>
    <mergeCell ref="A60:D60"/>
    <mergeCell ref="E60:AB60"/>
    <mergeCell ref="A61:D61"/>
    <mergeCell ref="E61:AB61"/>
    <mergeCell ref="A62:D62"/>
    <mergeCell ref="E62:AB62"/>
    <mergeCell ref="A72:AB72"/>
    <mergeCell ref="A73:AB7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TKR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2026-10-20T18:15:14+07:00</dcterms:created>
  <dcterms:modified xsi:type="dcterms:W3CDTF">2026-10-20T18:15:14+07:00</dcterms:modified>
  <dc:title>Untitled Spreadsheet</dc:title>
  <dc:description/>
  <dc:subject/>
  <cp:keywords/>
  <cp:category/>
</cp:coreProperties>
</file>