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I OTO 1" sheetId="1" r:id="rId4"/>
  </sheets>
  <definedNames>
    <definedName name="_xlnm.Print_Titles" localSheetId="0">'XII OTO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<sst xmlns="http://schemas.openxmlformats.org/spreadsheetml/2006/main" uniqueCount="226">
  <si>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</si>
  <si>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</si>
  <si>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</si>
  <si>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</si>
  <si>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</si>
  <si>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</si>
  <si>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</si>
  <si>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</si>
  <si>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</si>
  <si>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</si>
  <si>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20-10-2026 · Data per tanggal 20-10-2026</t>
  </si>
  <si>
    <t>Mata pelajaran</t>
  </si>
  <si>
    <t xml:space="preserve">: </t>
  </si>
  <si>
    <t>Kelas</t>
  </si>
  <si>
    <t>: XII OTO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</si>
  <si>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</si>
  <si>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</si>
  <si>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</si>
  <si>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</si>
  <si>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</si>
  <si>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</si>
  <si>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</si>
  <si>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</si>
  <si>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</si>
  <si>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</si>
  <si>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</si>
  <si>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</si>
  <si>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24250073</t>
  </si>
  <si>
    <t>0081951474</t>
  </si>
  <si>
    <t>ABDUL HALIM</t>
  </si>
  <si>
    <t>L</t>
  </si>
  <si>
    <t>Rev. 1 · pindah sekolah · 20-10-2026</t>
  </si>
  <si>
    <t>23240177</t>
  </si>
  <si>
    <t>0077709551</t>
  </si>
  <si>
    <t>ABDULAH GANI</t>
  </si>
  <si>
    <t>24250075</t>
  </si>
  <si>
    <t>0085184795</t>
  </si>
  <si>
    <t>ADITYA JANUAR</t>
  </si>
  <si>
    <t>23240179</t>
  </si>
  <si>
    <t>0072828262</t>
  </si>
  <si>
    <t>AGIS JUANDA</t>
  </si>
  <si>
    <t>23240180</t>
  </si>
  <si>
    <t>0077787400</t>
  </si>
  <si>
    <t>AGIS YUDISTIRA</t>
  </si>
  <si>
    <t>24250148</t>
  </si>
  <si>
    <t>0095879176</t>
  </si>
  <si>
    <t>AGUNG PRAYOGA</t>
  </si>
  <si>
    <t>23240182</t>
  </si>
  <si>
    <t>0087314442</t>
  </si>
  <si>
    <t>AHMAD SUBASTIAN</t>
  </si>
  <si>
    <t>24250113</t>
  </si>
  <si>
    <t>0092758985</t>
  </si>
  <si>
    <t>ALDAF WANDA SAHPUTRA</t>
  </si>
  <si>
    <t>23240110</t>
  </si>
  <si>
    <t>0073578029</t>
  </si>
  <si>
    <t>ALI SETIAWAN</t>
  </si>
  <si>
    <t>24250153</t>
  </si>
  <si>
    <t>0081373102</t>
  </si>
  <si>
    <t>ALIF JULIANSYAH</t>
  </si>
  <si>
    <t>23240185</t>
  </si>
  <si>
    <t>0084734839</t>
  </si>
  <si>
    <t>ANGGA YULIANDY NUR JAFAR</t>
  </si>
  <si>
    <t>23240186</t>
  </si>
  <si>
    <t>0079099903</t>
  </si>
  <si>
    <t>ASEP NUGRAHA</t>
  </si>
  <si>
    <t>24250078</t>
  </si>
  <si>
    <t>0091328381</t>
  </si>
  <si>
    <t>BAGAS ROHMAN DARAJAT</t>
  </si>
  <si>
    <t>24250079</t>
  </si>
  <si>
    <t>0087288619</t>
  </si>
  <si>
    <t>CEPI WARDIANA</t>
  </si>
  <si>
    <t>23240187</t>
  </si>
  <si>
    <t>0088267110</t>
  </si>
  <si>
    <t>CHANDRA LUIS FABIANSKI</t>
  </si>
  <si>
    <t>23240188</t>
  </si>
  <si>
    <t>0062096004</t>
  </si>
  <si>
    <t>DEDE RUHIATNA</t>
  </si>
  <si>
    <t>23240217</t>
  </si>
  <si>
    <t>0078102403</t>
  </si>
  <si>
    <t>DERI</t>
  </si>
  <si>
    <t>24250081</t>
  </si>
  <si>
    <t>0084485721</t>
  </si>
  <si>
    <t>DIKDIK JULIANA</t>
  </si>
  <si>
    <t>24250083</t>
  </si>
  <si>
    <t>0075552334</t>
  </si>
  <si>
    <t>DIMAS RIDWAN</t>
  </si>
  <si>
    <t>24250159</t>
  </si>
  <si>
    <t>0092898285</t>
  </si>
  <si>
    <t>ELDI AHMAT DIANA</t>
  </si>
  <si>
    <t>24250011</t>
  </si>
  <si>
    <t>0085548433</t>
  </si>
  <si>
    <t>FADHIIL SAEPULLOH</t>
  </si>
  <si>
    <t>23240191</t>
  </si>
  <si>
    <t>0089072782</t>
  </si>
  <si>
    <t>FADLY MUHAMAD FADILLAH</t>
  </si>
  <si>
    <t>24250046</t>
  </si>
  <si>
    <t>0088640360</t>
  </si>
  <si>
    <t>FAISYAL MUSTHAFA</t>
  </si>
  <si>
    <t>24250047</t>
  </si>
  <si>
    <t>0097110873</t>
  </si>
  <si>
    <t>FATAN PRATAMA</t>
  </si>
  <si>
    <t>24250015</t>
  </si>
  <si>
    <t>0086643189</t>
  </si>
  <si>
    <t>FATTURROCHMAN GUSTIYAT</t>
  </si>
  <si>
    <t>24250118</t>
  </si>
  <si>
    <t>0093321669</t>
  </si>
  <si>
    <t>FAUZI LUKMANSAH</t>
  </si>
  <si>
    <t>24250049</t>
  </si>
  <si>
    <t>0088325699</t>
  </si>
  <si>
    <t>FERDIANSYAH</t>
  </si>
  <si>
    <t>23240192</t>
  </si>
  <si>
    <t>0076472620</t>
  </si>
  <si>
    <t>GUNTUR REINANDRA</t>
  </si>
  <si>
    <t>24250193</t>
  </si>
  <si>
    <t>0077335524</t>
  </si>
  <si>
    <t>HERI KURNIAWAN</t>
  </si>
  <si>
    <t>24250052</t>
  </si>
  <si>
    <t>0082916319</t>
  </si>
  <si>
    <t>IKBAL MAULANA</t>
  </si>
  <si>
    <t>23240193</t>
  </si>
  <si>
    <t>0077501882</t>
  </si>
  <si>
    <t>IRFAN NURCAHYA</t>
  </si>
  <si>
    <t>24250018</t>
  </si>
  <si>
    <t>0097536769</t>
  </si>
  <si>
    <t>KEVIN ADI NUGRAHA</t>
  </si>
  <si>
    <t>23240194</t>
  </si>
  <si>
    <t>0086818281</t>
  </si>
  <si>
    <t>KEVIN HAIRIL ANWAR</t>
  </si>
  <si>
    <t>24250054</t>
  </si>
  <si>
    <t>0088616653</t>
  </si>
  <si>
    <t>MOHAMAD RIZAL MIROZUDIN</t>
  </si>
  <si>
    <t>24250020</t>
  </si>
  <si>
    <t>0094114600</t>
  </si>
  <si>
    <t>MUHAMAD ANUGRAH PIRMANSYAH</t>
  </si>
  <si>
    <t>24250096</t>
  </si>
  <si>
    <t>0096423297</t>
  </si>
  <si>
    <t>MUHAMAD FITRAH LUTHFI NURLATIF</t>
  </si>
  <si>
    <t>24250200</t>
  </si>
  <si>
    <t>0087231681</t>
  </si>
  <si>
    <t>MUHAMAD MALIK HAKIKI</t>
  </si>
  <si>
    <t>24250168</t>
  </si>
  <si>
    <t>0084058379</t>
  </si>
  <si>
    <t>MUHAMAD YUDHA ANDRIANSYAH</t>
  </si>
  <si>
    <t>23240196</t>
  </si>
  <si>
    <t>0078377146</t>
  </si>
  <si>
    <t>MUHAMMAD ABDURROSYID</t>
  </si>
  <si>
    <t>24250098</t>
  </si>
  <si>
    <t>0083669331</t>
  </si>
  <si>
    <t>MUHAMMAD FADHIL RAMADHAN</t>
  </si>
  <si>
    <t>24250024</t>
  </si>
  <si>
    <t>0088838361</t>
  </si>
  <si>
    <t>MUHAMMAD FADHLI KURNIAWAN</t>
  </si>
  <si>
    <t>24250171</t>
  </si>
  <si>
    <t>0091456011</t>
  </si>
  <si>
    <t>MUHAMMAD FAZAN MUTTAQIN</t>
  </si>
  <si>
    <t>24250057</t>
  </si>
  <si>
    <t>0097427054</t>
  </si>
  <si>
    <t>MUHAMMAD RAFFY DWI PUTRA</t>
  </si>
  <si>
    <t>24250205</t>
  </si>
  <si>
    <t>0096160335</t>
  </si>
  <si>
    <t>MUHAMMAD RIDWAN FIRDAUS</t>
  </si>
  <si>
    <t>23240197</t>
  </si>
  <si>
    <t>0073314981</t>
  </si>
  <si>
    <t>NURUL FALLAH</t>
  </si>
  <si>
    <t>23240198</t>
  </si>
  <si>
    <t>0074968992</t>
  </si>
  <si>
    <t>PAHRI GUNAWAN</t>
  </si>
  <si>
    <t>23240199</t>
  </si>
  <si>
    <t>0073362246</t>
  </si>
  <si>
    <t>REVAN ADITIYA</t>
  </si>
  <si>
    <t>23240200</t>
  </si>
  <si>
    <t>0072824358</t>
  </si>
  <si>
    <t>REYHAN PRADITA IRAWAN</t>
  </si>
  <si>
    <t>24250175</t>
  </si>
  <si>
    <t>0087909578</t>
  </si>
  <si>
    <t>RIDWAN GUNAWAN</t>
  </si>
  <si>
    <t>24250103</t>
  </si>
  <si>
    <t>0095136417</t>
  </si>
  <si>
    <t>RIFKI AHMAD PAUJI</t>
  </si>
  <si>
    <t>23240201</t>
  </si>
  <si>
    <t>0074297384</t>
  </si>
  <si>
    <t>RIZKY BUDIMAN</t>
  </si>
  <si>
    <t>23240203</t>
  </si>
  <si>
    <t>0074106037</t>
  </si>
  <si>
    <t>RIZKY RAMDANI</t>
  </si>
  <si>
    <t>23240205</t>
  </si>
  <si>
    <t>0073323932</t>
  </si>
  <si>
    <t>SENDI HERDIANSYAH</t>
  </si>
  <si>
    <t>23240206</t>
  </si>
  <si>
    <t>0087254977</t>
  </si>
  <si>
    <t>SIGIT ALFASYA YANI</t>
  </si>
  <si>
    <t>23240207</t>
  </si>
  <si>
    <t>0081044320</t>
  </si>
  <si>
    <t>SIGIT SHOBURI MAULANA</t>
  </si>
  <si>
    <t>23240208</t>
  </si>
  <si>
    <t>0083108685</t>
  </si>
  <si>
    <t>SUHENDAR</t>
  </si>
  <si>
    <t>23240209</t>
  </si>
  <si>
    <t>0075978491</t>
  </si>
  <si>
    <t>SYAHRUL BUDIANSYAH</t>
  </si>
  <si>
    <t>23240210</t>
  </si>
  <si>
    <t>0073507758</t>
  </si>
  <si>
    <t>TEGUH WIJAYA KUSUMAH</t>
  </si>
  <si>
    <t>23240211</t>
  </si>
  <si>
    <t>0076339606</t>
  </si>
  <si>
    <t>WAFA JULIAN DIKNAISA</t>
  </si>
  <si>
    <t>24250034</t>
  </si>
  <si>
    <t>0095243513</t>
  </si>
  <si>
    <t>WAHYU RAMDANI</t>
  </si>
  <si>
    <t>23240212</t>
  </si>
  <si>
    <t>0079699005</t>
  </si>
  <si>
    <t>YOGA DIANTARA</t>
  </si>
  <si>
    <t>24250108</t>
  </si>
  <si>
    <t>0097384081</t>
  </si>
  <si>
    <t>YUSUF SUPENA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</si>
  <si>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</si>
  <si>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</si>
  <si>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</si>
  <si>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</si>
  <si>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</si>
  <si>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</si>
  <si>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</si>
  <si>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</si>
  <si>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</si>
  <si>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</si>
  <si>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20-10-2026 · ABDUL HALIM · pindah sekolah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</si>
</sst>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1"/>
      <strike val="0"/>
      <u val="none"/>
      <sz val="12"/>
      <color rgb="FF7A7A7A"/>
      <name val="Times New Roman"/>
    </font>
    <font>
      <b val="0"/>
      <i val="1"/>
      <strike val="0"/>
      <u val="none"/>
      <sz val="10"/>
      <color rgb="FF7A7A7A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DEDED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8" numFmtId="0" fillId="2" borderId="2" applyFont="1" applyNumberFormat="0" applyFill="1" applyBorder="1" applyAlignment="1">
      <alignment horizontal="center" vertical="center" textRotation="0" wrapText="false" shrinkToFit="false"/>
    </xf>
    <xf xfId="0" fontId="7" numFmtId="0" fillId="2" borderId="2" applyFont="1" applyNumberFormat="0" applyFill="1" applyBorder="1" applyAlignment="1">
      <alignment vertical="center" textRotation="0" wrapText="false" shrinkToFit="false"/>
    </xf>
    <xf xfId="0" fontId="8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91"/>
  <sheetViews>
    <sheetView tabSelected="1" workbookViewId="0" showGridLines="true" showRowColHeaders="1">
      <selection activeCell="A91" sqref="A9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6">
        <v>1</v>
      </c>
      <c r="B17" s="17" t="s">
        <v>27</v>
      </c>
      <c r="C17" s="17" t="s">
        <v>28</v>
      </c>
      <c r="D17" s="18" t="s">
        <v>29</v>
      </c>
      <c r="E17" s="16" t="s">
        <v>30</v>
      </c>
      <c r="F17" s="19" t="s">
        <v>31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</row>
    <row r="18" spans="1:28">
      <c r="A18" s="14">
        <v>2</v>
      </c>
      <c r="B18" s="15" t="s">
        <v>32</v>
      </c>
      <c r="C18" s="15" t="s">
        <v>33</v>
      </c>
      <c r="D18" s="13" t="s">
        <v>34</v>
      </c>
      <c r="E18" s="14" t="s">
        <v>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 t="s">
        <v>35</v>
      </c>
      <c r="C19" s="15" t="s">
        <v>36</v>
      </c>
      <c r="D19" s="13" t="s">
        <v>37</v>
      </c>
      <c r="E19" s="14" t="s">
        <v>30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 t="s">
        <v>38</v>
      </c>
      <c r="C20" s="15" t="s">
        <v>39</v>
      </c>
      <c r="D20" s="13" t="s">
        <v>40</v>
      </c>
      <c r="E20" s="14" t="s">
        <v>30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 t="s">
        <v>41</v>
      </c>
      <c r="C21" s="15" t="s">
        <v>42</v>
      </c>
      <c r="D21" s="13" t="s">
        <v>43</v>
      </c>
      <c r="E21" s="14" t="s">
        <v>30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 t="s">
        <v>44</v>
      </c>
      <c r="C22" s="15" t="s">
        <v>45</v>
      </c>
      <c r="D22" s="13" t="s">
        <v>46</v>
      </c>
      <c r="E22" s="14" t="s">
        <v>30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 t="s">
        <v>47</v>
      </c>
      <c r="C23" s="15" t="s">
        <v>48</v>
      </c>
      <c r="D23" s="13" t="s">
        <v>49</v>
      </c>
      <c r="E23" s="14" t="s">
        <v>30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 t="s">
        <v>50</v>
      </c>
      <c r="C24" s="15" t="s">
        <v>51</v>
      </c>
      <c r="D24" s="13" t="s">
        <v>52</v>
      </c>
      <c r="E24" s="14" t="s">
        <v>30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 t="s">
        <v>53</v>
      </c>
      <c r="C25" s="15" t="s">
        <v>54</v>
      </c>
      <c r="D25" s="13" t="s">
        <v>55</v>
      </c>
      <c r="E25" s="14" t="s">
        <v>30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 t="s">
        <v>56</v>
      </c>
      <c r="C26" s="15" t="s">
        <v>57</v>
      </c>
      <c r="D26" s="13" t="s">
        <v>58</v>
      </c>
      <c r="E26" s="14" t="s">
        <v>30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 t="s">
        <v>59</v>
      </c>
      <c r="C27" s="15" t="s">
        <v>60</v>
      </c>
      <c r="D27" s="13" t="s">
        <v>61</v>
      </c>
      <c r="E27" s="14" t="s">
        <v>30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 t="s">
        <v>62</v>
      </c>
      <c r="C28" s="15" t="s">
        <v>63</v>
      </c>
      <c r="D28" s="13" t="s">
        <v>64</v>
      </c>
      <c r="E28" s="14" t="s">
        <v>30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 t="s">
        <v>65</v>
      </c>
      <c r="C29" s="15" t="s">
        <v>66</v>
      </c>
      <c r="D29" s="13" t="s">
        <v>67</v>
      </c>
      <c r="E29" s="14" t="s">
        <v>30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 t="s">
        <v>68</v>
      </c>
      <c r="C30" s="15" t="s">
        <v>69</v>
      </c>
      <c r="D30" s="13" t="s">
        <v>70</v>
      </c>
      <c r="E30" s="14" t="s">
        <v>30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 t="s">
        <v>71</v>
      </c>
      <c r="C31" s="15" t="s">
        <v>72</v>
      </c>
      <c r="D31" s="13" t="s">
        <v>73</v>
      </c>
      <c r="E31" s="14" t="s">
        <v>30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 t="s">
        <v>74</v>
      </c>
      <c r="C32" s="15" t="s">
        <v>75</v>
      </c>
      <c r="D32" s="13" t="s">
        <v>76</v>
      </c>
      <c r="E32" s="14" t="s">
        <v>30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 t="s">
        <v>77</v>
      </c>
      <c r="C33" s="15" t="s">
        <v>78</v>
      </c>
      <c r="D33" s="13" t="s">
        <v>79</v>
      </c>
      <c r="E33" s="14" t="s">
        <v>30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 t="s">
        <v>80</v>
      </c>
      <c r="C34" s="15" t="s">
        <v>81</v>
      </c>
      <c r="D34" s="13" t="s">
        <v>82</v>
      </c>
      <c r="E34" s="14" t="s">
        <v>30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 t="s">
        <v>83</v>
      </c>
      <c r="C35" s="15" t="s">
        <v>84</v>
      </c>
      <c r="D35" s="13" t="s">
        <v>85</v>
      </c>
      <c r="E35" s="14" t="s">
        <v>30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 t="s">
        <v>86</v>
      </c>
      <c r="C36" s="15" t="s">
        <v>87</v>
      </c>
      <c r="D36" s="13" t="s">
        <v>88</v>
      </c>
      <c r="E36" s="14" t="s">
        <v>30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 t="s">
        <v>89</v>
      </c>
      <c r="C37" s="15" t="s">
        <v>90</v>
      </c>
      <c r="D37" s="13" t="s">
        <v>91</v>
      </c>
      <c r="E37" s="14" t="s">
        <v>30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 t="s">
        <v>92</v>
      </c>
      <c r="C38" s="15" t="s">
        <v>93</v>
      </c>
      <c r="D38" s="13" t="s">
        <v>94</v>
      </c>
      <c r="E38" s="14" t="s">
        <v>30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 t="s">
        <v>95</v>
      </c>
      <c r="C39" s="15" t="s">
        <v>96</v>
      </c>
      <c r="D39" s="13" t="s">
        <v>97</v>
      </c>
      <c r="E39" s="14" t="s">
        <v>30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 t="s">
        <v>98</v>
      </c>
      <c r="C40" s="15" t="s">
        <v>99</v>
      </c>
      <c r="D40" s="13" t="s">
        <v>100</v>
      </c>
      <c r="E40" s="14" t="s">
        <v>30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 t="s">
        <v>101</v>
      </c>
      <c r="C41" s="15" t="s">
        <v>102</v>
      </c>
      <c r="D41" s="13" t="s">
        <v>103</v>
      </c>
      <c r="E41" s="14" t="s">
        <v>30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 t="s">
        <v>104</v>
      </c>
      <c r="C42" s="15" t="s">
        <v>105</v>
      </c>
      <c r="D42" s="13" t="s">
        <v>106</v>
      </c>
      <c r="E42" s="14" t="s">
        <v>30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 t="s">
        <v>107</v>
      </c>
      <c r="C43" s="15" t="s">
        <v>108</v>
      </c>
      <c r="D43" s="13" t="s">
        <v>109</v>
      </c>
      <c r="E43" s="14" t="s">
        <v>30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 t="s">
        <v>110</v>
      </c>
      <c r="C44" s="15" t="s">
        <v>111</v>
      </c>
      <c r="D44" s="13" t="s">
        <v>112</v>
      </c>
      <c r="E44" s="14" t="s">
        <v>30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 t="s">
        <v>113</v>
      </c>
      <c r="C45" s="15" t="s">
        <v>114</v>
      </c>
      <c r="D45" s="13" t="s">
        <v>115</v>
      </c>
      <c r="E45" s="14" t="s">
        <v>30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 t="s">
        <v>116</v>
      </c>
      <c r="C46" s="15" t="s">
        <v>117</v>
      </c>
      <c r="D46" s="13" t="s">
        <v>118</v>
      </c>
      <c r="E46" s="14" t="s">
        <v>30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 t="s">
        <v>119</v>
      </c>
      <c r="C47" s="15" t="s">
        <v>120</v>
      </c>
      <c r="D47" s="13" t="s">
        <v>121</v>
      </c>
      <c r="E47" s="14" t="s">
        <v>30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 t="s">
        <v>122</v>
      </c>
      <c r="C48" s="15" t="s">
        <v>123</v>
      </c>
      <c r="D48" s="13" t="s">
        <v>124</v>
      </c>
      <c r="E48" s="14" t="s">
        <v>30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 t="s">
        <v>125</v>
      </c>
      <c r="C49" s="15" t="s">
        <v>126</v>
      </c>
      <c r="D49" s="13" t="s">
        <v>127</v>
      </c>
      <c r="E49" s="14" t="s">
        <v>30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 t="s">
        <v>128</v>
      </c>
      <c r="C50" s="15" t="s">
        <v>129</v>
      </c>
      <c r="D50" s="13" t="s">
        <v>130</v>
      </c>
      <c r="E50" s="14" t="s">
        <v>30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 t="s">
        <v>131</v>
      </c>
      <c r="C51" s="15" t="s">
        <v>132</v>
      </c>
      <c r="D51" s="13" t="s">
        <v>133</v>
      </c>
      <c r="E51" s="14" t="s">
        <v>30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 t="s">
        <v>134</v>
      </c>
      <c r="C52" s="15" t="s">
        <v>135</v>
      </c>
      <c r="D52" s="13" t="s">
        <v>136</v>
      </c>
      <c r="E52" s="14" t="s">
        <v>30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 t="s">
        <v>137</v>
      </c>
      <c r="C53" s="15" t="s">
        <v>138</v>
      </c>
      <c r="D53" s="13" t="s">
        <v>139</v>
      </c>
      <c r="E53" s="14" t="s">
        <v>30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 t="s">
        <v>140</v>
      </c>
      <c r="C54" s="15" t="s">
        <v>141</v>
      </c>
      <c r="D54" s="13" t="s">
        <v>142</v>
      </c>
      <c r="E54" s="14" t="s">
        <v>30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 t="s">
        <v>143</v>
      </c>
      <c r="C55" s="15" t="s">
        <v>144</v>
      </c>
      <c r="D55" s="13" t="s">
        <v>145</v>
      </c>
      <c r="E55" s="14" t="s">
        <v>30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 t="s">
        <v>146</v>
      </c>
      <c r="C56" s="15" t="s">
        <v>147</v>
      </c>
      <c r="D56" s="13" t="s">
        <v>148</v>
      </c>
      <c r="E56" s="14" t="s">
        <v>30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 t="s">
        <v>149</v>
      </c>
      <c r="C57" s="15" t="s">
        <v>150</v>
      </c>
      <c r="D57" s="13" t="s">
        <v>151</v>
      </c>
      <c r="E57" s="14" t="s">
        <v>30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 t="s">
        <v>152</v>
      </c>
      <c r="C58" s="15" t="s">
        <v>153</v>
      </c>
      <c r="D58" s="13" t="s">
        <v>154</v>
      </c>
      <c r="E58" s="14" t="s">
        <v>30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4">
        <v>43</v>
      </c>
      <c r="B59" s="15" t="s">
        <v>155</v>
      </c>
      <c r="C59" s="15" t="s">
        <v>156</v>
      </c>
      <c r="D59" s="13" t="s">
        <v>157</v>
      </c>
      <c r="E59" s="14" t="s">
        <v>30</v>
      </c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>
      <c r="A60" s="14">
        <v>44</v>
      </c>
      <c r="B60" s="15" t="s">
        <v>158</v>
      </c>
      <c r="C60" s="15" t="s">
        <v>159</v>
      </c>
      <c r="D60" s="13" t="s">
        <v>160</v>
      </c>
      <c r="E60" s="14" t="s">
        <v>30</v>
      </c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>
      <c r="A61" s="14">
        <v>45</v>
      </c>
      <c r="B61" s="15" t="s">
        <v>161</v>
      </c>
      <c r="C61" s="15" t="s">
        <v>162</v>
      </c>
      <c r="D61" s="13" t="s">
        <v>163</v>
      </c>
      <c r="E61" s="14" t="s">
        <v>30</v>
      </c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>
      <c r="A62" s="14">
        <v>46</v>
      </c>
      <c r="B62" s="15" t="s">
        <v>164</v>
      </c>
      <c r="C62" s="15" t="s">
        <v>165</v>
      </c>
      <c r="D62" s="13" t="s">
        <v>166</v>
      </c>
      <c r="E62" s="14" t="s">
        <v>30</v>
      </c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>
      <c r="A63" s="14">
        <v>47</v>
      </c>
      <c r="B63" s="15" t="s">
        <v>167</v>
      </c>
      <c r="C63" s="15" t="s">
        <v>168</v>
      </c>
      <c r="D63" s="13" t="s">
        <v>169</v>
      </c>
      <c r="E63" s="14" t="s">
        <v>30</v>
      </c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>
      <c r="A64" s="14">
        <v>48</v>
      </c>
      <c r="B64" s="15" t="s">
        <v>170</v>
      </c>
      <c r="C64" s="15" t="s">
        <v>171</v>
      </c>
      <c r="D64" s="13" t="s">
        <v>172</v>
      </c>
      <c r="E64" s="14" t="s">
        <v>30</v>
      </c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>
      <c r="A65" s="14">
        <v>49</v>
      </c>
      <c r="B65" s="15" t="s">
        <v>173</v>
      </c>
      <c r="C65" s="15" t="s">
        <v>174</v>
      </c>
      <c r="D65" s="13" t="s">
        <v>175</v>
      </c>
      <c r="E65" s="14" t="s">
        <v>30</v>
      </c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>
      <c r="A66" s="14">
        <v>50</v>
      </c>
      <c r="B66" s="15" t="s">
        <v>176</v>
      </c>
      <c r="C66" s="15" t="s">
        <v>177</v>
      </c>
      <c r="D66" s="13" t="s">
        <v>178</v>
      </c>
      <c r="E66" s="14" t="s">
        <v>30</v>
      </c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>
      <c r="A67" s="14">
        <v>51</v>
      </c>
      <c r="B67" s="15" t="s">
        <v>179</v>
      </c>
      <c r="C67" s="15" t="s">
        <v>180</v>
      </c>
      <c r="D67" s="13" t="s">
        <v>181</v>
      </c>
      <c r="E67" s="14" t="s">
        <v>30</v>
      </c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>
      <c r="A68" s="14">
        <v>52</v>
      </c>
      <c r="B68" s="15" t="s">
        <v>182</v>
      </c>
      <c r="C68" s="15" t="s">
        <v>183</v>
      </c>
      <c r="D68" s="13" t="s">
        <v>184</v>
      </c>
      <c r="E68" s="14" t="s">
        <v>30</v>
      </c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>
      <c r="A69" s="14">
        <v>53</v>
      </c>
      <c r="B69" s="15" t="s">
        <v>185</v>
      </c>
      <c r="C69" s="15" t="s">
        <v>186</v>
      </c>
      <c r="D69" s="13" t="s">
        <v>187</v>
      </c>
      <c r="E69" s="14" t="s">
        <v>30</v>
      </c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>
      <c r="A70" s="14">
        <v>54</v>
      </c>
      <c r="B70" s="15" t="s">
        <v>188</v>
      </c>
      <c r="C70" s="15" t="s">
        <v>189</v>
      </c>
      <c r="D70" s="13" t="s">
        <v>190</v>
      </c>
      <c r="E70" s="14" t="s">
        <v>30</v>
      </c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>
      <c r="A71" s="14">
        <v>55</v>
      </c>
      <c r="B71" s="15" t="s">
        <v>191</v>
      </c>
      <c r="C71" s="15" t="s">
        <v>192</v>
      </c>
      <c r="D71" s="13" t="s">
        <v>193</v>
      </c>
      <c r="E71" s="14" t="s">
        <v>30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>
      <c r="A72" s="14">
        <v>56</v>
      </c>
      <c r="B72" s="15" t="s">
        <v>194</v>
      </c>
      <c r="C72" s="15" t="s">
        <v>195</v>
      </c>
      <c r="D72" s="13" t="s">
        <v>196</v>
      </c>
      <c r="E72" s="14" t="s">
        <v>30</v>
      </c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>
      <c r="A73" s="14">
        <v>57</v>
      </c>
      <c r="B73" s="15" t="s">
        <v>197</v>
      </c>
      <c r="C73" s="15" t="s">
        <v>198</v>
      </c>
      <c r="D73" s="13" t="s">
        <v>199</v>
      </c>
      <c r="E73" s="14" t="s">
        <v>30</v>
      </c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>
      <c r="A74" s="14">
        <v>58</v>
      </c>
      <c r="B74" s="15" t="s">
        <v>200</v>
      </c>
      <c r="C74" s="15" t="s">
        <v>201</v>
      </c>
      <c r="D74" s="13" t="s">
        <v>202</v>
      </c>
      <c r="E74" s="14" t="s">
        <v>30</v>
      </c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>
      <c r="A75" s="14">
        <v>59</v>
      </c>
      <c r="B75" s="15" t="s">
        <v>203</v>
      </c>
      <c r="C75" s="15" t="s">
        <v>204</v>
      </c>
      <c r="D75" s="13" t="s">
        <v>205</v>
      </c>
      <c r="E75" s="14" t="s">
        <v>30</v>
      </c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>
      <c r="A76" s="14">
        <v>60</v>
      </c>
      <c r="B76" s="15" t="s">
        <v>206</v>
      </c>
      <c r="C76" s="15" t="s">
        <v>207</v>
      </c>
      <c r="D76" s="13" t="s">
        <v>208</v>
      </c>
      <c r="E76" s="14" t="s">
        <v>30</v>
      </c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</row>
    <row r="77" spans="1:28">
      <c r="A77" s="14">
        <v>61</v>
      </c>
      <c r="B77" s="15" t="s">
        <v>209</v>
      </c>
      <c r="C77" s="15" t="s">
        <v>210</v>
      </c>
      <c r="D77" s="13" t="s">
        <v>211</v>
      </c>
      <c r="E77" s="14" t="s">
        <v>30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</row>
    <row r="78" spans="1:28">
      <c r="A78" s="14">
        <v>62</v>
      </c>
      <c r="B78" s="15" t="s">
        <v>212</v>
      </c>
      <c r="C78" s="15" t="s">
        <v>213</v>
      </c>
      <c r="D78" s="13" t="s">
        <v>214</v>
      </c>
      <c r="E78" s="14" t="s">
        <v>30</v>
      </c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</row>
    <row r="79" spans="1:28">
      <c r="A79" s="12" t="s">
        <v>215</v>
      </c>
      <c r="B79" s="12"/>
      <c r="C79" s="12"/>
      <c r="D79" s="12"/>
      <c r="E79" s="20">
        <f>COUNTIFS($E$17:$E$78,"L",$F$17:$F$78,"")</f>
        <v>61</v>
      </c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</row>
    <row r="80" spans="1:28">
      <c r="A80" s="12" t="s">
        <v>216</v>
      </c>
      <c r="B80" s="12"/>
      <c r="C80" s="12"/>
      <c r="D80" s="12"/>
      <c r="E80" s="20">
        <f>COUNTIFS($E$17:$E$78,"P",$F$17:$F$78,"")</f>
        <v>0</v>
      </c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</row>
    <row r="81" spans="1:28">
      <c r="A81" s="21" t="s">
        <v>217</v>
      </c>
      <c r="B81" s="21"/>
      <c r="C81" s="21"/>
      <c r="D81" s="21"/>
      <c r="E81" s="22">
        <f>SUM(E79:E80)</f>
        <v>61</v>
      </c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</row>
    <row r="83" spans="1:28">
      <c r="C83" t="s">
        <v>218</v>
      </c>
      <c r="V83" t="s">
        <v>219</v>
      </c>
    </row>
    <row r="84" spans="1:28">
      <c r="C84" t="s">
        <v>220</v>
      </c>
      <c r="V84" t="s">
        <v>15</v>
      </c>
    </row>
    <row r="87" spans="1:28">
      <c r="C87" s="23" t="s">
        <v>221</v>
      </c>
      <c r="V87" s="23"/>
    </row>
    <row r="88" spans="1:28">
      <c r="C88" t="s">
        <v>222</v>
      </c>
      <c r="V88" t="s">
        <v>223</v>
      </c>
    </row>
    <row r="90" spans="1:28">
      <c r="A90" s="9" t="s">
        <v>224</v>
      </c>
    </row>
    <row r="91" spans="1:28">
      <c r="A91" s="24" t="s">
        <v>225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F17:AB17"/>
    <mergeCell ref="A79:D79"/>
    <mergeCell ref="E79:AB79"/>
    <mergeCell ref="A80:D80"/>
    <mergeCell ref="E80:AB80"/>
    <mergeCell ref="A81:D81"/>
    <mergeCell ref="E81:AB81"/>
    <mergeCell ref="A91:AB91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XII OTO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2026-10-20T18:12:33+07:00</dcterms:created>
  <dcterms:modified xsi:type="dcterms:W3CDTF">2026-10-20T18:12:33+07:00</dcterms:modified>
  <dc:title>Untitled Spreadsheet</dc:title>
  <dc:description/>
  <dc:subject/>
  <cp:keywords/>
  <cp:category/>
</cp:coreProperties>
</file>