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SM 2" sheetId="1" r:id="rId4"/>
  </sheets>
  <definedNames>
    <definedName name="_xlnm.Print_Titles" localSheetId="0">'XII TSM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<sst xmlns="http://schemas.openxmlformats.org/spreadsheetml/2006/main" uniqueCount="242">
  <si>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</si>
  <si>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</si>
  <si>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</si>
  <si>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</si>
  <si>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</si>
  <si>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</si>
  <si>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</si>
  <si>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</si>
  <si>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</si>
  <si>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</si>
  <si>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</si>
  <si>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</si>
  <si>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</si>
  <si>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</si>
  <si>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TSM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</si>
  <si>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</si>
  <si>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</si>
  <si>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</si>
  <si>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</si>
  <si>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</si>
  <si>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</si>
  <si>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</si>
  <si>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</si>
  <si>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</si>
  <si>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</si>
  <si>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</si>
  <si>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</si>
  <si>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24250001</t>
  </si>
  <si>
    <t>0086321310</t>
  </si>
  <si>
    <t>ADAM FAIZAL PRASETYA</t>
  </si>
  <si>
    <t>L</t>
  </si>
  <si>
    <t>23240141</t>
  </si>
  <si>
    <t>0088696894</t>
  </si>
  <si>
    <t>ADHIT KURNIAWAN</t>
  </si>
  <si>
    <t>23240142</t>
  </si>
  <si>
    <t>0077628009</t>
  </si>
  <si>
    <t>ADITYA PERMANA</t>
  </si>
  <si>
    <t>24250040</t>
  </si>
  <si>
    <t>0085090714</t>
  </si>
  <si>
    <t>AGIES RAMADHAN</t>
  </si>
  <si>
    <t>2025202636999</t>
  </si>
  <si>
    <t>0087249408</t>
  </si>
  <si>
    <t>AGIL RIZKY RAMADAN</t>
  </si>
  <si>
    <t>23240143</t>
  </si>
  <si>
    <t>0075037023</t>
  </si>
  <si>
    <t>AGIL SAPUTRA ARDIANSYAH</t>
  </si>
  <si>
    <t>23240144</t>
  </si>
  <si>
    <t>0079098704</t>
  </si>
  <si>
    <t>AGUNG MAULANA</t>
  </si>
  <si>
    <t>24250150</t>
  </si>
  <si>
    <t>0089172713</t>
  </si>
  <si>
    <t>AKBAR HARDIANSAH</t>
  </si>
  <si>
    <t>24250151</t>
  </si>
  <si>
    <t>0083693434</t>
  </si>
  <si>
    <t>AKMAL MAULANA</t>
  </si>
  <si>
    <t>23240145</t>
  </si>
  <si>
    <t>0084496262</t>
  </si>
  <si>
    <t>ALI SETIAWAN</t>
  </si>
  <si>
    <t>24250183</t>
  </si>
  <si>
    <t>0089863590</t>
  </si>
  <si>
    <t>ALVIN</t>
  </si>
  <si>
    <t>23240146</t>
  </si>
  <si>
    <t>0088371589</t>
  </si>
  <si>
    <t>ANDI ROHENDI</t>
  </si>
  <si>
    <t>23240147</t>
  </si>
  <si>
    <t>0089238239</t>
  </si>
  <si>
    <t>ANOM FAJAR FATURAHMAN</t>
  </si>
  <si>
    <t>23240148</t>
  </si>
  <si>
    <t>0072045641</t>
  </si>
  <si>
    <t>AQIL BURHANUDIN</t>
  </si>
  <si>
    <t>23240149</t>
  </si>
  <si>
    <t>0079650902</t>
  </si>
  <si>
    <t>ARIF FIRMANSAH</t>
  </si>
  <si>
    <t>23240150</t>
  </si>
  <si>
    <t>0077178784</t>
  </si>
  <si>
    <t>BREMENTIO</t>
  </si>
  <si>
    <t>24250115</t>
  </si>
  <si>
    <t>0087202362</t>
  </si>
  <si>
    <t>CACA RAMDANI</t>
  </si>
  <si>
    <t>24250187</t>
  </si>
  <si>
    <t>0088801495</t>
  </si>
  <si>
    <t>DEDE RUSWANDI</t>
  </si>
  <si>
    <t>24250189</t>
  </si>
  <si>
    <t>0084621419</t>
  </si>
  <si>
    <t>DIKA SETIAWAN</t>
  </si>
  <si>
    <t>24250084</t>
  </si>
  <si>
    <t>0097622731</t>
  </si>
  <si>
    <t>ERYANA</t>
  </si>
  <si>
    <t>24250085</t>
  </si>
  <si>
    <t>0094641178</t>
  </si>
  <si>
    <t>FADLIKA FALAH</t>
  </si>
  <si>
    <t>23240151</t>
  </si>
  <si>
    <t>0084567765</t>
  </si>
  <si>
    <t>FAJAR SHODIQ PEBRIANSYAH</t>
  </si>
  <si>
    <t>24250048</t>
  </si>
  <si>
    <t>0094283352</t>
  </si>
  <si>
    <t>FAUZAN HAKIKI</t>
  </si>
  <si>
    <t>23240153</t>
  </si>
  <si>
    <t>0072839491</t>
  </si>
  <si>
    <t>GIANDRA HENDIKA</t>
  </si>
  <si>
    <t>24250119</t>
  </si>
  <si>
    <t>0087320334</t>
  </si>
  <si>
    <t>HANSAN BAINI S</t>
  </si>
  <si>
    <t>23240154</t>
  </si>
  <si>
    <t>0074655840</t>
  </si>
  <si>
    <t>IBNU MUHAMMAD HYBBAN</t>
  </si>
  <si>
    <t>23240155</t>
  </si>
  <si>
    <t>0086972914</t>
  </si>
  <si>
    <t>IHSAN MAULANA</t>
  </si>
  <si>
    <t>24250017</t>
  </si>
  <si>
    <t>0092461803</t>
  </si>
  <si>
    <t>IKHSAN DWI KUSNANJAYA</t>
  </si>
  <si>
    <t>23240156</t>
  </si>
  <si>
    <t>0073607040</t>
  </si>
  <si>
    <t>IKSAN RAMDANI</t>
  </si>
  <si>
    <t>24250164</t>
  </si>
  <si>
    <t>0085255290</t>
  </si>
  <si>
    <t>IMAM OKA ROSADI</t>
  </si>
  <si>
    <t>23240157</t>
  </si>
  <si>
    <t>0071117669</t>
  </si>
  <si>
    <t>JAYUS SETIAWAN</t>
  </si>
  <si>
    <t>23240158</t>
  </si>
  <si>
    <t>0071919085</t>
  </si>
  <si>
    <t>KIKI RIZKY MAULANA</t>
  </si>
  <si>
    <t>24250093</t>
  </si>
  <si>
    <t>0088541261</t>
  </si>
  <si>
    <t>LEO SATRIA PUTRA</t>
  </si>
  <si>
    <t>24250198</t>
  </si>
  <si>
    <t>0089887715</t>
  </si>
  <si>
    <t>MOCHAMAD ILHAN TIRTA MAHENDRA</t>
  </si>
  <si>
    <t>23240159</t>
  </si>
  <si>
    <t>0079646890</t>
  </si>
  <si>
    <t>MOCHAMAD TAUFIK HIDAYAT</t>
  </si>
  <si>
    <t>24250055</t>
  </si>
  <si>
    <t>0092784942</t>
  </si>
  <si>
    <t>MUHAMAD ARIFIN</t>
  </si>
  <si>
    <t>23240160</t>
  </si>
  <si>
    <t>0085442378</t>
  </si>
  <si>
    <t>MUHAMMAD BILAL AL BUKHORI</t>
  </si>
  <si>
    <t>24250201</t>
  </si>
  <si>
    <t>0081067100</t>
  </si>
  <si>
    <t>MUHAMMAD DANIYAL ABDUL HADI</t>
  </si>
  <si>
    <t>24250202</t>
  </si>
  <si>
    <t>0083729362</t>
  </si>
  <si>
    <t>MUHAMMAD HARY NURDIANSYAH</t>
  </si>
  <si>
    <t>23240161</t>
  </si>
  <si>
    <t>0073962524</t>
  </si>
  <si>
    <t>MUHAMMAD WILDAN ALSULTONI</t>
  </si>
  <si>
    <t>24250128</t>
  </si>
  <si>
    <t>0089585822</t>
  </si>
  <si>
    <t>MUSA CIKAL MAULANA</t>
  </si>
  <si>
    <t>24250129</t>
  </si>
  <si>
    <t>0089951954</t>
  </si>
  <si>
    <t>NANDANG ROMANSAH</t>
  </si>
  <si>
    <t>23240162</t>
  </si>
  <si>
    <t>0083946626</t>
  </si>
  <si>
    <t>NIZAR ZULMI</t>
  </si>
  <si>
    <t>23240163</t>
  </si>
  <si>
    <t>0078443259</t>
  </si>
  <si>
    <t>NOPAN SEPTRIANA</t>
  </si>
  <si>
    <t>23240164</t>
  </si>
  <si>
    <t>0077038513</t>
  </si>
  <si>
    <t>NURDIAN SAPUTRA</t>
  </si>
  <si>
    <t>23240165</t>
  </si>
  <si>
    <t>0072945148</t>
  </si>
  <si>
    <t>ODRY MUHAMMAD FARREL</t>
  </si>
  <si>
    <t>23240166</t>
  </si>
  <si>
    <t>0077514986</t>
  </si>
  <si>
    <t>PANJI NUGRAHA</t>
  </si>
  <si>
    <t>23240167</t>
  </si>
  <si>
    <t>0083621573</t>
  </si>
  <si>
    <t>RAFAEL ARDIANSYAH</t>
  </si>
  <si>
    <t>24250208</t>
  </si>
  <si>
    <t>0087078955</t>
  </si>
  <si>
    <t>RAHMAWATI</t>
  </si>
  <si>
    <t>P</t>
  </si>
  <si>
    <t>24250100</t>
  </si>
  <si>
    <t>0086282755</t>
  </si>
  <si>
    <t>RAKA FADILAH</t>
  </si>
  <si>
    <t>23240168</t>
  </si>
  <si>
    <t>0067323498</t>
  </si>
  <si>
    <t>RAMDANI YUSUF MAULANA</t>
  </si>
  <si>
    <t>24250132</t>
  </si>
  <si>
    <t>0083397875</t>
  </si>
  <si>
    <t>RAUL JABAR ARFIN</t>
  </si>
  <si>
    <t>23240169</t>
  </si>
  <si>
    <t>0087142054</t>
  </si>
  <si>
    <t>REIHAN FAHREZI</t>
  </si>
  <si>
    <t>24250101</t>
  </si>
  <si>
    <t>0081869174</t>
  </si>
  <si>
    <t>RESTU KUSDIANTO</t>
  </si>
  <si>
    <t>24250028</t>
  </si>
  <si>
    <t>0084394356</t>
  </si>
  <si>
    <t>REVA ASY'ARI</t>
  </si>
  <si>
    <t>23240170</t>
  </si>
  <si>
    <t>0081761649</t>
  </si>
  <si>
    <t>REVAL VALLERY</t>
  </si>
  <si>
    <t>23240171</t>
  </si>
  <si>
    <t>0075837179</t>
  </si>
  <si>
    <t>REYHAN DAFFA FADILLAH</t>
  </si>
  <si>
    <t>24250174</t>
  </si>
  <si>
    <t>0095161775</t>
  </si>
  <si>
    <t>RIAN INRIYANSAH</t>
  </si>
  <si>
    <t>24250137</t>
  </si>
  <si>
    <t>0085583952</t>
  </si>
  <si>
    <t>RIDLOWAN ABDULLAH</t>
  </si>
  <si>
    <t>24250138</t>
  </si>
  <si>
    <t>0087318083</t>
  </si>
  <si>
    <t>RIDWAN NURMAULANA</t>
  </si>
  <si>
    <t>24250141</t>
  </si>
  <si>
    <t>0082561055</t>
  </si>
  <si>
    <t>SAEFUL RAMDAN</t>
  </si>
  <si>
    <t>23240172</t>
  </si>
  <si>
    <t>0077153965</t>
  </si>
  <si>
    <t>SAEPUL CARKA</t>
  </si>
  <si>
    <t>23240173</t>
  </si>
  <si>
    <t>0082455540</t>
  </si>
  <si>
    <t>SANDI PRATAMA</t>
  </si>
  <si>
    <t>23240174</t>
  </si>
  <si>
    <t>0072791847</t>
  </si>
  <si>
    <t>SEPTIAN NUGRAHA</t>
  </si>
  <si>
    <t>24250033</t>
  </si>
  <si>
    <t>0094080131</t>
  </si>
  <si>
    <t>SITI SUCI NURAENI</t>
  </si>
  <si>
    <t>23240175</t>
  </si>
  <si>
    <t>0075141120</t>
  </si>
  <si>
    <t>SYAHRUL AMINUDIN HADI</t>
  </si>
  <si>
    <t>23240176</t>
  </si>
  <si>
    <t>0088470949</t>
  </si>
  <si>
    <t>VANY VUZIATY</t>
  </si>
  <si>
    <t>24250215</t>
  </si>
  <si>
    <t>0087490401</t>
  </si>
  <si>
    <t>WULAN FERLI AMELIA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</si>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</sst>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4"/>
  <sheetViews>
    <sheetView tabSelected="1" workbookViewId="0" showGridLines="true" showRowColHeaders="1">
      <selection activeCell="V93" sqref="V93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34</v>
      </c>
      <c r="C19" s="14" t="s">
        <v>35</v>
      </c>
      <c r="D19" s="12" t="s">
        <v>36</v>
      </c>
      <c r="E19" s="13" t="s">
        <v>30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37</v>
      </c>
      <c r="C20" s="14" t="s">
        <v>38</v>
      </c>
      <c r="D20" s="12" t="s">
        <v>39</v>
      </c>
      <c r="E20" s="13" t="s">
        <v>30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40</v>
      </c>
      <c r="C21" s="14" t="s">
        <v>41</v>
      </c>
      <c r="D21" s="12" t="s">
        <v>42</v>
      </c>
      <c r="E21" s="13" t="s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43</v>
      </c>
      <c r="C22" s="14" t="s">
        <v>44</v>
      </c>
      <c r="D22" s="12" t="s">
        <v>45</v>
      </c>
      <c r="E22" s="13" t="s">
        <v>30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46</v>
      </c>
      <c r="C23" s="14" t="s">
        <v>47</v>
      </c>
      <c r="D23" s="12" t="s">
        <v>48</v>
      </c>
      <c r="E23" s="13" t="s">
        <v>30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49</v>
      </c>
      <c r="C24" s="14" t="s">
        <v>50</v>
      </c>
      <c r="D24" s="12" t="s">
        <v>51</v>
      </c>
      <c r="E24" s="13" t="s">
        <v>30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52</v>
      </c>
      <c r="C25" s="14" t="s">
        <v>53</v>
      </c>
      <c r="D25" s="12" t="s">
        <v>54</v>
      </c>
      <c r="E25" s="13" t="s">
        <v>30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55</v>
      </c>
      <c r="C26" s="14" t="s">
        <v>56</v>
      </c>
      <c r="D26" s="12" t="s">
        <v>57</v>
      </c>
      <c r="E26" s="13" t="s">
        <v>30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58</v>
      </c>
      <c r="C27" s="14" t="s">
        <v>59</v>
      </c>
      <c r="D27" s="12" t="s">
        <v>60</v>
      </c>
      <c r="E27" s="13" t="s">
        <v>30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61</v>
      </c>
      <c r="C28" s="14" t="s">
        <v>62</v>
      </c>
      <c r="D28" s="12" t="s">
        <v>63</v>
      </c>
      <c r="E28" s="13" t="s">
        <v>30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64</v>
      </c>
      <c r="C29" s="14" t="s">
        <v>65</v>
      </c>
      <c r="D29" s="12" t="s">
        <v>66</v>
      </c>
      <c r="E29" s="13" t="s">
        <v>30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67</v>
      </c>
      <c r="C30" s="14" t="s">
        <v>68</v>
      </c>
      <c r="D30" s="12" t="s">
        <v>69</v>
      </c>
      <c r="E30" s="13" t="s">
        <v>30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70</v>
      </c>
      <c r="C31" s="14" t="s">
        <v>71</v>
      </c>
      <c r="D31" s="12" t="s">
        <v>72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73</v>
      </c>
      <c r="C32" s="14" t="s">
        <v>74</v>
      </c>
      <c r="D32" s="12" t="s">
        <v>75</v>
      </c>
      <c r="E32" s="13" t="s">
        <v>30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76</v>
      </c>
      <c r="C33" s="14" t="s">
        <v>77</v>
      </c>
      <c r="D33" s="12" t="s">
        <v>78</v>
      </c>
      <c r="E33" s="13" t="s">
        <v>30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79</v>
      </c>
      <c r="C34" s="14" t="s">
        <v>80</v>
      </c>
      <c r="D34" s="12" t="s">
        <v>81</v>
      </c>
      <c r="E34" s="13" t="s">
        <v>30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82</v>
      </c>
      <c r="C35" s="14" t="s">
        <v>83</v>
      </c>
      <c r="D35" s="12" t="s">
        <v>84</v>
      </c>
      <c r="E35" s="13" t="s">
        <v>30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85</v>
      </c>
      <c r="C36" s="14" t="s">
        <v>86</v>
      </c>
      <c r="D36" s="12" t="s">
        <v>87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88</v>
      </c>
      <c r="C37" s="14" t="s">
        <v>89</v>
      </c>
      <c r="D37" s="12" t="s">
        <v>90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91</v>
      </c>
      <c r="C38" s="14" t="s">
        <v>92</v>
      </c>
      <c r="D38" s="12" t="s">
        <v>93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94</v>
      </c>
      <c r="C39" s="14" t="s">
        <v>95</v>
      </c>
      <c r="D39" s="12" t="s">
        <v>96</v>
      </c>
      <c r="E39" s="13" t="s">
        <v>30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97</v>
      </c>
      <c r="C40" s="14" t="s">
        <v>98</v>
      </c>
      <c r="D40" s="12" t="s">
        <v>99</v>
      </c>
      <c r="E40" s="13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100</v>
      </c>
      <c r="C41" s="14" t="s">
        <v>101</v>
      </c>
      <c r="D41" s="12" t="s">
        <v>102</v>
      </c>
      <c r="E41" s="13" t="s">
        <v>30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103</v>
      </c>
      <c r="C42" s="14" t="s">
        <v>104</v>
      </c>
      <c r="D42" s="12" t="s">
        <v>105</v>
      </c>
      <c r="E42" s="13" t="s">
        <v>30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106</v>
      </c>
      <c r="C43" s="14" t="s">
        <v>107</v>
      </c>
      <c r="D43" s="12" t="s">
        <v>108</v>
      </c>
      <c r="E43" s="13" t="s">
        <v>30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109</v>
      </c>
      <c r="C44" s="14" t="s">
        <v>110</v>
      </c>
      <c r="D44" s="12" t="s">
        <v>111</v>
      </c>
      <c r="E44" s="13" t="s">
        <v>30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112</v>
      </c>
      <c r="C45" s="14" t="s">
        <v>113</v>
      </c>
      <c r="D45" s="12" t="s">
        <v>114</v>
      </c>
      <c r="E45" s="13" t="s">
        <v>30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115</v>
      </c>
      <c r="C46" s="14" t="s">
        <v>116</v>
      </c>
      <c r="D46" s="12" t="s">
        <v>117</v>
      </c>
      <c r="E46" s="13" t="s">
        <v>30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118</v>
      </c>
      <c r="C47" s="14" t="s">
        <v>119</v>
      </c>
      <c r="D47" s="12" t="s">
        <v>120</v>
      </c>
      <c r="E47" s="13" t="s">
        <v>30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121</v>
      </c>
      <c r="C48" s="14" t="s">
        <v>122</v>
      </c>
      <c r="D48" s="12" t="s">
        <v>123</v>
      </c>
      <c r="E48" s="13" t="s">
        <v>30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124</v>
      </c>
      <c r="C49" s="14" t="s">
        <v>125</v>
      </c>
      <c r="D49" s="12" t="s">
        <v>126</v>
      </c>
      <c r="E49" s="13" t="s">
        <v>30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127</v>
      </c>
      <c r="C50" s="14" t="s">
        <v>128</v>
      </c>
      <c r="D50" s="12" t="s">
        <v>129</v>
      </c>
      <c r="E50" s="13" t="s">
        <v>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130</v>
      </c>
      <c r="C51" s="14" t="s">
        <v>131</v>
      </c>
      <c r="D51" s="12" t="s">
        <v>132</v>
      </c>
      <c r="E51" s="13" t="s">
        <v>30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133</v>
      </c>
      <c r="C52" s="14" t="s">
        <v>134</v>
      </c>
      <c r="D52" s="12" t="s">
        <v>135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136</v>
      </c>
      <c r="C53" s="14" t="s">
        <v>137</v>
      </c>
      <c r="D53" s="12" t="s">
        <v>138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139</v>
      </c>
      <c r="C54" s="14" t="s">
        <v>140</v>
      </c>
      <c r="D54" s="12" t="s">
        <v>141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142</v>
      </c>
      <c r="C55" s="14" t="s">
        <v>143</v>
      </c>
      <c r="D55" s="12" t="s">
        <v>144</v>
      </c>
      <c r="E55" s="13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145</v>
      </c>
      <c r="C56" s="14" t="s">
        <v>146</v>
      </c>
      <c r="D56" s="12" t="s">
        <v>147</v>
      </c>
      <c r="E56" s="13" t="s">
        <v>30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148</v>
      </c>
      <c r="C57" s="14" t="s">
        <v>149</v>
      </c>
      <c r="D57" s="12" t="s">
        <v>150</v>
      </c>
      <c r="E57" s="13" t="s">
        <v>30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151</v>
      </c>
      <c r="C58" s="14" t="s">
        <v>152</v>
      </c>
      <c r="D58" s="12" t="s">
        <v>153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154</v>
      </c>
      <c r="C59" s="14" t="s">
        <v>155</v>
      </c>
      <c r="D59" s="12" t="s">
        <v>156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157</v>
      </c>
      <c r="C60" s="14" t="s">
        <v>158</v>
      </c>
      <c r="D60" s="12" t="s">
        <v>159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160</v>
      </c>
      <c r="C61" s="14" t="s">
        <v>161</v>
      </c>
      <c r="D61" s="12" t="s">
        <v>162</v>
      </c>
      <c r="E61" s="13" t="s">
        <v>30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163</v>
      </c>
      <c r="C62" s="14" t="s">
        <v>164</v>
      </c>
      <c r="D62" s="12" t="s">
        <v>165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166</v>
      </c>
      <c r="C63" s="14" t="s">
        <v>167</v>
      </c>
      <c r="D63" s="12" t="s">
        <v>168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169</v>
      </c>
      <c r="C64" s="14" t="s">
        <v>170</v>
      </c>
      <c r="D64" s="12" t="s">
        <v>171</v>
      </c>
      <c r="E64" s="13" t="s">
        <v>30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172</v>
      </c>
      <c r="C65" s="14" t="s">
        <v>173</v>
      </c>
      <c r="D65" s="12" t="s">
        <v>174</v>
      </c>
      <c r="E65" s="13" t="s">
        <v>175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176</v>
      </c>
      <c r="C66" s="14" t="s">
        <v>177</v>
      </c>
      <c r="D66" s="12" t="s">
        <v>178</v>
      </c>
      <c r="E66" s="13" t="s">
        <v>30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179</v>
      </c>
      <c r="C67" s="14" t="s">
        <v>180</v>
      </c>
      <c r="D67" s="12" t="s">
        <v>181</v>
      </c>
      <c r="E67" s="13" t="s">
        <v>30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182</v>
      </c>
      <c r="C68" s="14" t="s">
        <v>183</v>
      </c>
      <c r="D68" s="12" t="s">
        <v>184</v>
      </c>
      <c r="E68" s="13" t="s">
        <v>30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185</v>
      </c>
      <c r="C69" s="14" t="s">
        <v>186</v>
      </c>
      <c r="D69" s="12" t="s">
        <v>187</v>
      </c>
      <c r="E69" s="13" t="s">
        <v>30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188</v>
      </c>
      <c r="C70" s="14" t="s">
        <v>189</v>
      </c>
      <c r="D70" s="12" t="s">
        <v>190</v>
      </c>
      <c r="E70" s="13" t="s">
        <v>30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191</v>
      </c>
      <c r="C71" s="14" t="s">
        <v>192</v>
      </c>
      <c r="D71" s="12" t="s">
        <v>193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194</v>
      </c>
      <c r="C72" s="14" t="s">
        <v>195</v>
      </c>
      <c r="D72" s="12" t="s">
        <v>196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197</v>
      </c>
      <c r="C73" s="14" t="s">
        <v>198</v>
      </c>
      <c r="D73" s="12" t="s">
        <v>199</v>
      </c>
      <c r="E73" s="13" t="s">
        <v>30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200</v>
      </c>
      <c r="C74" s="14" t="s">
        <v>201</v>
      </c>
      <c r="D74" s="12" t="s">
        <v>202</v>
      </c>
      <c r="E74" s="13" t="s">
        <v>30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203</v>
      </c>
      <c r="C75" s="14" t="s">
        <v>204</v>
      </c>
      <c r="D75" s="12" t="s">
        <v>205</v>
      </c>
      <c r="E75" s="13" t="s">
        <v>30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206</v>
      </c>
      <c r="C76" s="14" t="s">
        <v>207</v>
      </c>
      <c r="D76" s="12" t="s">
        <v>208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209</v>
      </c>
      <c r="C77" s="14" t="s">
        <v>210</v>
      </c>
      <c r="D77" s="12" t="s">
        <v>211</v>
      </c>
      <c r="E77" s="13" t="s">
        <v>30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212</v>
      </c>
      <c r="C78" s="14" t="s">
        <v>213</v>
      </c>
      <c r="D78" s="12" t="s">
        <v>214</v>
      </c>
      <c r="E78" s="13" t="s">
        <v>30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215</v>
      </c>
      <c r="C79" s="14" t="s">
        <v>216</v>
      </c>
      <c r="D79" s="12" t="s">
        <v>217</v>
      </c>
      <c r="E79" s="13" t="s">
        <v>30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218</v>
      </c>
      <c r="C80" s="14" t="s">
        <v>219</v>
      </c>
      <c r="D80" s="12" t="s">
        <v>220</v>
      </c>
      <c r="E80" s="13" t="s">
        <v>30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221</v>
      </c>
      <c r="C81" s="14" t="s">
        <v>222</v>
      </c>
      <c r="D81" s="12" t="s">
        <v>223</v>
      </c>
      <c r="E81" s="13" t="s">
        <v>175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224</v>
      </c>
      <c r="C82" s="14" t="s">
        <v>225</v>
      </c>
      <c r="D82" s="12" t="s">
        <v>226</v>
      </c>
      <c r="E82" s="13" t="s">
        <v>30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3">
        <v>67</v>
      </c>
      <c r="B83" s="14" t="s">
        <v>227</v>
      </c>
      <c r="C83" s="14" t="s">
        <v>228</v>
      </c>
      <c r="D83" s="12" t="s">
        <v>229</v>
      </c>
      <c r="E83" s="13" t="s">
        <v>175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1:28">
      <c r="A84" s="13">
        <v>68</v>
      </c>
      <c r="B84" s="14" t="s">
        <v>230</v>
      </c>
      <c r="C84" s="14" t="s">
        <v>231</v>
      </c>
      <c r="D84" s="12" t="s">
        <v>232</v>
      </c>
      <c r="E84" s="13" t="s">
        <v>175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spans="1:28">
      <c r="A85" s="11" t="s">
        <v>233</v>
      </c>
      <c r="B85" s="11"/>
      <c r="C85" s="11"/>
      <c r="D85" s="11"/>
      <c r="E85" s="15">
        <f>COUNTIFS($E$17:$E$84,"L",$F$17:$F$84,"")</f>
        <v>64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 t="s">
        <v>234</v>
      </c>
      <c r="B86" s="11"/>
      <c r="C86" s="11"/>
      <c r="D86" s="11"/>
      <c r="E86" s="15">
        <f>COUNTIFS($E$17:$E$84,"P",$F$17:$F$84,"")</f>
        <v>4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6" t="s">
        <v>235</v>
      </c>
      <c r="B87" s="16"/>
      <c r="C87" s="16"/>
      <c r="D87" s="16"/>
      <c r="E87" s="17">
        <f>SUM(E85:E86)</f>
        <v>68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9" spans="1:28">
      <c r="C89" t="s">
        <v>236</v>
      </c>
      <c r="V89" t="s">
        <v>237</v>
      </c>
    </row>
    <row r="90" spans="1:28">
      <c r="C90" t="s">
        <v>238</v>
      </c>
      <c r="V90" t="s">
        <v>15</v>
      </c>
    </row>
    <row r="93" spans="1:28">
      <c r="C93" s="18" t="s">
        <v>239</v>
      </c>
      <c r="V93" s="18"/>
    </row>
    <row r="94" spans="1:28">
      <c r="C94" t="s">
        <v>240</v>
      </c>
      <c r="V94" t="s">
        <v>241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5:D85"/>
    <mergeCell ref="E85:AB85"/>
    <mergeCell ref="A86:D86"/>
    <mergeCell ref="E86:AB86"/>
    <mergeCell ref="A87:D87"/>
    <mergeCell ref="E87:AB8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TSM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2026-10-20T18:13:20+07:00</dcterms:created>
  <dcterms:modified xsi:type="dcterms:W3CDTF">2026-10-20T18:13:20+07:00</dcterms:modified>
  <dc:title>Untitled Spreadsheet</dc:title>
  <dc:description/>
  <dc:subject/>
  <cp:keywords/>
  <cp:category/>
</cp:coreProperties>
</file>