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SM 1" sheetId="1" r:id="rId4"/>
  </sheets>
  <definedNames>
    <definedName name="_xlnm.Print_Titles" localSheetId="0">'XII TSM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<sst xmlns="http://schemas.openxmlformats.org/spreadsheetml/2006/main" uniqueCount="245">
  <si>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</si>
  <si>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</si>
  <si>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</si>
  <si>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</si>
  <si>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</si>
  <si>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</si>
  <si>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</si>
  <si>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</si>
  <si>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</si>
  <si>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</si>
  <si>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</si>
  <si>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</si>
  <si>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</si>
  <si>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</si>
  <si>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TSM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</si>
  <si>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</si>
  <si>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</si>
  <si>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</si>
  <si>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</si>
  <si>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</si>
  <si>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</si>
  <si>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</si>
  <si>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</si>
  <si>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</si>
  <si>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</si>
  <si>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</si>
  <si>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</si>
  <si>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24250146</t>
  </si>
  <si>
    <t>0082145485</t>
  </si>
  <si>
    <t>ADI JULIANA</t>
  </si>
  <si>
    <t>L</t>
  </si>
  <si>
    <t>23240105</t>
  </si>
  <si>
    <t>3073636064</t>
  </si>
  <si>
    <t>ADITIA IBNU ASYARI</t>
  </si>
  <si>
    <t>24250039</t>
  </si>
  <si>
    <t>0087107099</t>
  </si>
  <si>
    <t>ADITIYA PRIATNA</t>
  </si>
  <si>
    <t>23240106</t>
  </si>
  <si>
    <t>0075253619</t>
  </si>
  <si>
    <t>AGIN ALANDRA</t>
  </si>
  <si>
    <t>23240107</t>
  </si>
  <si>
    <t>0083057282</t>
  </si>
  <si>
    <t>AI TASWI PERTIWI</t>
  </si>
  <si>
    <t>P</t>
  </si>
  <si>
    <t>23240108</t>
  </si>
  <si>
    <t>0088775396</t>
  </si>
  <si>
    <t>AJI PERMANA</t>
  </si>
  <si>
    <t>23240109</t>
  </si>
  <si>
    <t>0089371057</t>
  </si>
  <si>
    <t>AJI SAPRUDIN</t>
  </si>
  <si>
    <t>24250149</t>
  </si>
  <si>
    <t>0098755628</t>
  </si>
  <si>
    <t>AKBAR APRILIANSYAH</t>
  </si>
  <si>
    <t>24250077</t>
  </si>
  <si>
    <t>0087478404</t>
  </si>
  <si>
    <t>ALIEF AL FARIZY</t>
  </si>
  <si>
    <t>24250184</t>
  </si>
  <si>
    <t>0084854321</t>
  </si>
  <si>
    <t>ANGGA NUR LINGGA</t>
  </si>
  <si>
    <t>23240111</t>
  </si>
  <si>
    <t>0088153292</t>
  </si>
  <si>
    <t>ANWAR YUSUF SUHARNA</t>
  </si>
  <si>
    <t>24250186</t>
  </si>
  <si>
    <t>0098641977</t>
  </si>
  <si>
    <t>APRILIAN RIZKI</t>
  </si>
  <si>
    <t>24250155</t>
  </si>
  <si>
    <t>0087568883</t>
  </si>
  <si>
    <t>ARKHA HISBATULLAH</t>
  </si>
  <si>
    <t>24250080</t>
  </si>
  <si>
    <t>0088155567</t>
  </si>
  <si>
    <t>CHILVI NUR ANISYA PUTRI</t>
  </si>
  <si>
    <t>23240112</t>
  </si>
  <si>
    <t>0082586122</t>
  </si>
  <si>
    <t>DANI AGUSTIAN</t>
  </si>
  <si>
    <t>23240113</t>
  </si>
  <si>
    <t>0071416278</t>
  </si>
  <si>
    <t>DEKO KOSASIH</t>
  </si>
  <si>
    <t>24250008</t>
  </si>
  <si>
    <t>0087841419</t>
  </si>
  <si>
    <t>DIKI SYAHRUL HIDAYAT</t>
  </si>
  <si>
    <t>24250009</t>
  </si>
  <si>
    <t>0099322523</t>
  </si>
  <si>
    <t>DIKRY DAVA DARMAWAN</t>
  </si>
  <si>
    <t>23240114</t>
  </si>
  <si>
    <t>0075600699</t>
  </si>
  <si>
    <t>DIMAS FATUROHMAN</t>
  </si>
  <si>
    <t>24250190</t>
  </si>
  <si>
    <t>3087258962</t>
  </si>
  <si>
    <t>FADHIL RAMDANI</t>
  </si>
  <si>
    <t>24250087</t>
  </si>
  <si>
    <t>0083763316</t>
  </si>
  <si>
    <t>FALKA MAULANA YUSUF</t>
  </si>
  <si>
    <t>23240223</t>
  </si>
  <si>
    <t>0076792628</t>
  </si>
  <si>
    <t>FHAREL APRIAN</t>
  </si>
  <si>
    <t>23240116</t>
  </si>
  <si>
    <t>0088062584</t>
  </si>
  <si>
    <t>GALIH PUTU INDRA KUSUMAH</t>
  </si>
  <si>
    <t>24250192</t>
  </si>
  <si>
    <t>3086040272</t>
  </si>
  <si>
    <t>GILANG NURWAHYUDIN</t>
  </si>
  <si>
    <t>24250051</t>
  </si>
  <si>
    <t>0089616638</t>
  </si>
  <si>
    <t>HAMZAH HAKIM RAMDHANI</t>
  </si>
  <si>
    <t>24250120</t>
  </si>
  <si>
    <t>0089823137</t>
  </si>
  <si>
    <t>HENDRA HERDIANSYAH</t>
  </si>
  <si>
    <t>23240117</t>
  </si>
  <si>
    <t>0076504038</t>
  </si>
  <si>
    <t>IKBAL MAULANA</t>
  </si>
  <si>
    <t>24250163</t>
  </si>
  <si>
    <t>0075741850</t>
  </si>
  <si>
    <t>ILHAM MAULANA</t>
  </si>
  <si>
    <t>23240118</t>
  </si>
  <si>
    <t>0073034741</t>
  </si>
  <si>
    <t>ILMAN FAHMI</t>
  </si>
  <si>
    <t>24250053</t>
  </si>
  <si>
    <t>0091302993</t>
  </si>
  <si>
    <t>IMAM HIDAYAT</t>
  </si>
  <si>
    <t>24250121</t>
  </si>
  <si>
    <t>0086303686</t>
  </si>
  <si>
    <t>INDRA NAZWAR HAMDANI</t>
  </si>
  <si>
    <t>24250091</t>
  </si>
  <si>
    <t>0081353008</t>
  </si>
  <si>
    <t>IWAN RIDWAN SETIAWAN</t>
  </si>
  <si>
    <t>23240119</t>
  </si>
  <si>
    <t>0079377671</t>
  </si>
  <si>
    <t>IWAN WANTA</t>
  </si>
  <si>
    <t>24250092</t>
  </si>
  <si>
    <t>0081451283</t>
  </si>
  <si>
    <t>JUWATI</t>
  </si>
  <si>
    <t>23240120</t>
  </si>
  <si>
    <t>0088901473</t>
  </si>
  <si>
    <t>KAYRU EZHAR MALIKY</t>
  </si>
  <si>
    <t>23240121</t>
  </si>
  <si>
    <t>0063069442</t>
  </si>
  <si>
    <t>KIKI RIZKI</t>
  </si>
  <si>
    <t>23240122</t>
  </si>
  <si>
    <t>0081528112</t>
  </si>
  <si>
    <t>KRISNA SUKMAJAYA</t>
  </si>
  <si>
    <t>23240123</t>
  </si>
  <si>
    <t>0076614091</t>
  </si>
  <si>
    <t>MAULANA</t>
  </si>
  <si>
    <t>23240124</t>
  </si>
  <si>
    <t>0078781310</t>
  </si>
  <si>
    <t>MAULUDIN ARIF</t>
  </si>
  <si>
    <t>24250094</t>
  </si>
  <si>
    <t>0095105848</t>
  </si>
  <si>
    <t>MOCH RAFFI IBRAHIM</t>
  </si>
  <si>
    <t>23240125</t>
  </si>
  <si>
    <t>0081230071</t>
  </si>
  <si>
    <t>MUHAMAD RUSLANDI NUROHMAN</t>
  </si>
  <si>
    <t>23240126</t>
  </si>
  <si>
    <t>0073033216</t>
  </si>
  <si>
    <t>MUHAMMAD DAFFA FAHRIZA</t>
  </si>
  <si>
    <t>24250204</t>
  </si>
  <si>
    <t>0095642462</t>
  </si>
  <si>
    <t>MUHAMMAD REIHAN WISMA JUNIAR</t>
  </si>
  <si>
    <t>23240127</t>
  </si>
  <si>
    <t>0089137356</t>
  </si>
  <si>
    <t>MULYANA RIZKY RAHAYU</t>
  </si>
  <si>
    <t>24250099</t>
  </si>
  <si>
    <t>0084537557</t>
  </si>
  <si>
    <t>NANDIN JAELANI</t>
  </si>
  <si>
    <t>23240128</t>
  </si>
  <si>
    <t>0071794665</t>
  </si>
  <si>
    <t>NUGRAHA</t>
  </si>
  <si>
    <t>24250207</t>
  </si>
  <si>
    <t>0084607652</t>
  </si>
  <si>
    <t>NUR SAEFFUDIN</t>
  </si>
  <si>
    <t>23240129</t>
  </si>
  <si>
    <t>0083463097</t>
  </si>
  <si>
    <t>ONI RIPALDI</t>
  </si>
  <si>
    <t>23240130</t>
  </si>
  <si>
    <t>0083283249</t>
  </si>
  <si>
    <t>PUTRA ZAIDAN RAMADHAN</t>
  </si>
  <si>
    <t>24250131</t>
  </si>
  <si>
    <t>0086970727</t>
  </si>
  <si>
    <t>RAIHAN FIRDAUS</t>
  </si>
  <si>
    <t>24250063</t>
  </si>
  <si>
    <t>0091508579</t>
  </si>
  <si>
    <t>REGA ADITHYA PERDANA</t>
  </si>
  <si>
    <t>23240131</t>
  </si>
  <si>
    <t>0077921067</t>
  </si>
  <si>
    <t>RENDY IRWANSYAH AGUSTIAN</t>
  </si>
  <si>
    <t>24250210</t>
  </si>
  <si>
    <t>0084082900</t>
  </si>
  <si>
    <t>REVI ROPIKI</t>
  </si>
  <si>
    <t>23240132</t>
  </si>
  <si>
    <t>0075474836</t>
  </si>
  <si>
    <t>RIDHO ABDI RAMADHAN</t>
  </si>
  <si>
    <t>23240133</t>
  </si>
  <si>
    <t>0085103938</t>
  </si>
  <si>
    <t>RIFKI RAMDANI</t>
  </si>
  <si>
    <t>23240134</t>
  </si>
  <si>
    <t>0071565104</t>
  </si>
  <si>
    <t>RIFKI YUDIANSYAH</t>
  </si>
  <si>
    <t>23240135</t>
  </si>
  <si>
    <t>0089525076</t>
  </si>
  <si>
    <t>RISKA DWIYANTI</t>
  </si>
  <si>
    <t>24250177</t>
  </si>
  <si>
    <t>0099838069</t>
  </si>
  <si>
    <t>RIZKI NUGRAHA</t>
  </si>
  <si>
    <t>23240136</t>
  </si>
  <si>
    <t>0081405840</t>
  </si>
  <si>
    <t>RIZKY MAULANA</t>
  </si>
  <si>
    <t>23240137</t>
  </si>
  <si>
    <t>0077771844</t>
  </si>
  <si>
    <t>RULI DANDA ALDAFFA</t>
  </si>
  <si>
    <t>24250069</t>
  </si>
  <si>
    <t>0081704528</t>
  </si>
  <si>
    <t>SAEPUL FIRDAUS</t>
  </si>
  <si>
    <t>23240138</t>
  </si>
  <si>
    <t>0072451040</t>
  </si>
  <si>
    <t>SAMSUL ARIFIN</t>
  </si>
  <si>
    <t>24250212</t>
  </si>
  <si>
    <t>0097418636</t>
  </si>
  <si>
    <t>SATRIO SUMITRO</t>
  </si>
  <si>
    <t>24250105</t>
  </si>
  <si>
    <t>0093946125</t>
  </si>
  <si>
    <t>TAUFIK IRIANSYAH</t>
  </si>
  <si>
    <t>24250214</t>
  </si>
  <si>
    <t>0084977415</t>
  </si>
  <si>
    <t>TIAN ARIF RAMDANI</t>
  </si>
  <si>
    <t>24250071</t>
  </si>
  <si>
    <t>0082830538</t>
  </si>
  <si>
    <t>VICKY ALDIRA</t>
  </si>
  <si>
    <t>24250180</t>
  </si>
  <si>
    <t>0085496763</t>
  </si>
  <si>
    <t>WAHYU</t>
  </si>
  <si>
    <t>23240139</t>
  </si>
  <si>
    <t>0081428958</t>
  </si>
  <si>
    <t>WANDA FIRMANSYAH</t>
  </si>
  <si>
    <t>23240140</t>
  </si>
  <si>
    <t>0071672257</t>
  </si>
  <si>
    <t>ZAQQI SAEFALLUDIN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</si>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</sst>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1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44</v>
      </c>
      <c r="C22" s="14" t="s">
        <v>45</v>
      </c>
      <c r="D22" s="12" t="s">
        <v>46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43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43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43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230</v>
      </c>
      <c r="C84" s="14" t="s">
        <v>231</v>
      </c>
      <c r="D84" s="12" t="s">
        <v>232</v>
      </c>
      <c r="E84" s="13" t="s">
        <v>30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3">
        <v>69</v>
      </c>
      <c r="B85" s="14" t="s">
        <v>233</v>
      </c>
      <c r="C85" s="14" t="s">
        <v>234</v>
      </c>
      <c r="D85" s="12" t="s">
        <v>235</v>
      </c>
      <c r="E85" s="13" t="s">
        <v>30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1" t="s">
        <v>236</v>
      </c>
      <c r="B86" s="11"/>
      <c r="C86" s="11"/>
      <c r="D86" s="11"/>
      <c r="E86" s="15">
        <f>COUNTIFS($E$17:$E$85,"L",$F$17:$F$85,"")</f>
        <v>65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 t="s">
        <v>237</v>
      </c>
      <c r="B87" s="11"/>
      <c r="C87" s="11"/>
      <c r="D87" s="11"/>
      <c r="E87" s="15">
        <f>COUNTIFS($E$17:$E$85,"P",$F$17:$F$85,"")</f>
        <v>4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6" t="s">
        <v>238</v>
      </c>
      <c r="B88" s="16"/>
      <c r="C88" s="16"/>
      <c r="D88" s="16"/>
      <c r="E88" s="17">
        <f>SUM(E86:E87)</f>
        <v>69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1:28">
      <c r="C90" t="s">
        <v>239</v>
      </c>
      <c r="V90" t="s">
        <v>240</v>
      </c>
    </row>
    <row r="91" spans="1:28">
      <c r="C91" t="s">
        <v>241</v>
      </c>
      <c r="V91" t="s">
        <v>15</v>
      </c>
    </row>
    <row r="94" spans="1:28">
      <c r="C94" s="18" t="s">
        <v>242</v>
      </c>
      <c r="V94" s="18"/>
    </row>
    <row r="95" spans="1:28">
      <c r="C95" t="s">
        <v>243</v>
      </c>
      <c r="V95" t="s">
        <v>244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TSM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2026-10-20T18:15:03+07:00</dcterms:created>
  <dcterms:modified xsi:type="dcterms:W3CDTF">2026-10-20T18:15:03+07:00</dcterms:modified>
  <dc:title>Untitled Spreadsheet</dc:title>
  <dc:description/>
  <dc:subject/>
  <cp:keywords/>
  <cp:category/>
</cp:coreProperties>
</file>