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J 2" sheetId="1" r:id="rId4"/>
  </sheets>
  <definedNames>
    <definedName name="_xlnm.Print_Titles" localSheetId="0">'XII TKJ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<sst xmlns="http://schemas.openxmlformats.org/spreadsheetml/2006/main" uniqueCount="245">
  <si>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</si>
  <si>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</si>
  <si>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</si>
  <si>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</si>
  <si>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</si>
  <si>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</si>
  <si>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</si>
  <si>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</si>
  <si>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</si>
  <si>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</si>
  <si>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</si>
  <si>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</si>
  <si>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</si>
  <si>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</si>
  <si>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TKJ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</si>
  <si>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</si>
  <si>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</si>
  <si>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</si>
  <si>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</si>
  <si>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</si>
  <si>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</si>
  <si>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</si>
  <si>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</si>
  <si>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</si>
  <si>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</si>
  <si>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</si>
  <si>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</si>
  <si>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24250361</t>
  </si>
  <si>
    <t>0087134700</t>
  </si>
  <si>
    <t>ADISTI DWI TANCA</t>
  </si>
  <si>
    <t>P</t>
  </si>
  <si>
    <t>23240391</t>
  </si>
  <si>
    <t>0087837447</t>
  </si>
  <si>
    <t>ADLY SEPTIAN PRASETYA</t>
  </si>
  <si>
    <t>L</t>
  </si>
  <si>
    <t>24250362</t>
  </si>
  <si>
    <t>0082781772</t>
  </si>
  <si>
    <t>ADZAM NOVIANSA</t>
  </si>
  <si>
    <t>23240392</t>
  </si>
  <si>
    <t>0083173360</t>
  </si>
  <si>
    <t>AFGAN MAULANA</t>
  </si>
  <si>
    <t>24250363</t>
  </si>
  <si>
    <t>0089911286</t>
  </si>
  <si>
    <t>AGIS RAMDHANI</t>
  </si>
  <si>
    <t>24250364</t>
  </si>
  <si>
    <t>0091685265</t>
  </si>
  <si>
    <t>ANGGRAENI</t>
  </si>
  <si>
    <t>24250365</t>
  </si>
  <si>
    <t>0086447831</t>
  </si>
  <si>
    <t>ANISSA AL VIANI</t>
  </si>
  <si>
    <t>23240393</t>
  </si>
  <si>
    <t>0073710658</t>
  </si>
  <si>
    <t>BAGAS ARDIANSAH</t>
  </si>
  <si>
    <t>24250366</t>
  </si>
  <si>
    <t>0094677020</t>
  </si>
  <si>
    <t>CAHYANI</t>
  </si>
  <si>
    <t>23240394</t>
  </si>
  <si>
    <t>0084890050</t>
  </si>
  <si>
    <t>CICHA SALSABILA AZ ZAHRA</t>
  </si>
  <si>
    <t>23240395</t>
  </si>
  <si>
    <t>0077520539</t>
  </si>
  <si>
    <t>CICI NOVIANI</t>
  </si>
  <si>
    <t>24250367</t>
  </si>
  <si>
    <t>0089413077</t>
  </si>
  <si>
    <t>CIKA KIRANATA</t>
  </si>
  <si>
    <t>24250368</t>
  </si>
  <si>
    <t>0097205153</t>
  </si>
  <si>
    <t>CITRA DEWIYANTI</t>
  </si>
  <si>
    <t>24250370</t>
  </si>
  <si>
    <t>0084875894</t>
  </si>
  <si>
    <t>CITRA REZKY ADRIANI</t>
  </si>
  <si>
    <t>23240396</t>
  </si>
  <si>
    <t>0085674351</t>
  </si>
  <si>
    <t>DEDE DERA FARIDA</t>
  </si>
  <si>
    <t>23240397</t>
  </si>
  <si>
    <t>0086681309</t>
  </si>
  <si>
    <t>DIANI ASTUTI</t>
  </si>
  <si>
    <t>23240398</t>
  </si>
  <si>
    <t>0082295008</t>
  </si>
  <si>
    <t>DZIKRA MUHAMMAD RAJAB</t>
  </si>
  <si>
    <t>23240399</t>
  </si>
  <si>
    <t>0079091722</t>
  </si>
  <si>
    <t>ELCA NABILA</t>
  </si>
  <si>
    <t>24250371</t>
  </si>
  <si>
    <t>0086602973</t>
  </si>
  <si>
    <t>FARIDH ABDULWAHID</t>
  </si>
  <si>
    <t>24250372</t>
  </si>
  <si>
    <t>0089658266</t>
  </si>
  <si>
    <t>FIRNA AGUSTINA</t>
  </si>
  <si>
    <t>23240400</t>
  </si>
  <si>
    <t>0073685974</t>
  </si>
  <si>
    <t>FITRIYANI</t>
  </si>
  <si>
    <t>23240401</t>
  </si>
  <si>
    <t>0077057160</t>
  </si>
  <si>
    <t>GURUH REIKHANANDRA</t>
  </si>
  <si>
    <t>24250374</t>
  </si>
  <si>
    <t>0096893846</t>
  </si>
  <si>
    <t>HEMERALDY GHANESA MUTAMAM</t>
  </si>
  <si>
    <t>23240402</t>
  </si>
  <si>
    <t>0067379037</t>
  </si>
  <si>
    <t>INDYRA SAPUTRI</t>
  </si>
  <si>
    <t>24250375</t>
  </si>
  <si>
    <t>0091120405</t>
  </si>
  <si>
    <t>IPAN RIFANSYAH</t>
  </si>
  <si>
    <t>23240403</t>
  </si>
  <si>
    <t>0073816685</t>
  </si>
  <si>
    <t>KANIA FAZRIANTI</t>
  </si>
  <si>
    <t>24250376</t>
  </si>
  <si>
    <t>0099054099</t>
  </si>
  <si>
    <t>KAYLA AZAHRA</t>
  </si>
  <si>
    <t>23240404</t>
  </si>
  <si>
    <t>0081196405</t>
  </si>
  <si>
    <t>MAMAN MAULANA FAJAR</t>
  </si>
  <si>
    <t>23240405</t>
  </si>
  <si>
    <t>0089679857</t>
  </si>
  <si>
    <t>MARSEL ARMAN KURNIAWAN R. K.</t>
  </si>
  <si>
    <t>24250378</t>
  </si>
  <si>
    <t>0092040263</t>
  </si>
  <si>
    <t>MIRA RISTY NOVIANTI</t>
  </si>
  <si>
    <t>23240406</t>
  </si>
  <si>
    <t>0079438333</t>
  </si>
  <si>
    <t>MITA TAZKIA</t>
  </si>
  <si>
    <t>24250379</t>
  </si>
  <si>
    <t>0081653998</t>
  </si>
  <si>
    <t>MOHAMAD RIZKY</t>
  </si>
  <si>
    <t>24250380</t>
  </si>
  <si>
    <t>0097220952</t>
  </si>
  <si>
    <t>MUHAMAD KAHFI ALVINO</t>
  </si>
  <si>
    <t>23240407</t>
  </si>
  <si>
    <t>0075553242</t>
  </si>
  <si>
    <t>MUHAMMAD AIDIL FITRIAWAN</t>
  </si>
  <si>
    <t>24250381</t>
  </si>
  <si>
    <t>0082676599</t>
  </si>
  <si>
    <t>MUHAMMAD SIDQI JUNIANSYAH</t>
  </si>
  <si>
    <t>23240408</t>
  </si>
  <si>
    <t>0074822213</t>
  </si>
  <si>
    <t>NAILA ZAHROTUSYIFA</t>
  </si>
  <si>
    <t>24250382</t>
  </si>
  <si>
    <t>0091981032</t>
  </si>
  <si>
    <t>NAJWA NAIFFAH NUR ASYFA</t>
  </si>
  <si>
    <t>23240409</t>
  </si>
  <si>
    <t>0076057575</t>
  </si>
  <si>
    <t>NENGSIH DARMAYANI</t>
  </si>
  <si>
    <t>24250383</t>
  </si>
  <si>
    <t>0088322148</t>
  </si>
  <si>
    <t>NENI NURAENI</t>
  </si>
  <si>
    <t>24250384</t>
  </si>
  <si>
    <t>0085120089</t>
  </si>
  <si>
    <t>NIKEN ERSA NOVITA</t>
  </si>
  <si>
    <t>24250385</t>
  </si>
  <si>
    <t>0088316075</t>
  </si>
  <si>
    <t>NISA ARYANI ALQILA</t>
  </si>
  <si>
    <t>23240410</t>
  </si>
  <si>
    <t>0075257709</t>
  </si>
  <si>
    <t>NOVIANTI ROLIANI</t>
  </si>
  <si>
    <t>24250386</t>
  </si>
  <si>
    <t>0089327438</t>
  </si>
  <si>
    <t>NUR ANDINI</t>
  </si>
  <si>
    <t>23240411</t>
  </si>
  <si>
    <t>0083419183</t>
  </si>
  <si>
    <t>PIPIH MARTINA</t>
  </si>
  <si>
    <t>23240412</t>
  </si>
  <si>
    <t>0073282541</t>
  </si>
  <si>
    <t>PUTRI LESTARI</t>
  </si>
  <si>
    <t>23240413</t>
  </si>
  <si>
    <t>0073958855</t>
  </si>
  <si>
    <t>PUTRI YULISA</t>
  </si>
  <si>
    <t>23240414</t>
  </si>
  <si>
    <t>0072301580</t>
  </si>
  <si>
    <t>RANTI PITRIYANI RIDWAN</t>
  </si>
  <si>
    <t>23240415</t>
  </si>
  <si>
    <t>0068849247</t>
  </si>
  <si>
    <t>RENALDI PERMANA</t>
  </si>
  <si>
    <t>23240416</t>
  </si>
  <si>
    <t>0084561421</t>
  </si>
  <si>
    <t>RIRIN KHOIRIYAH</t>
  </si>
  <si>
    <t>23240417</t>
  </si>
  <si>
    <t>0086392474</t>
  </si>
  <si>
    <t>RIRIN NURAENI ROHMAH</t>
  </si>
  <si>
    <t>24250387</t>
  </si>
  <si>
    <t>0096965839</t>
  </si>
  <si>
    <t>RIZKI ROMDHONI</t>
  </si>
  <si>
    <t>23240418</t>
  </si>
  <si>
    <t>0089493785</t>
  </si>
  <si>
    <t>ROBIYATI INDAH MAHARANI</t>
  </si>
  <si>
    <t>23240419</t>
  </si>
  <si>
    <t>0086846054</t>
  </si>
  <si>
    <t>SAIFUL MUHAMAD NASHIR</t>
  </si>
  <si>
    <t>23240420</t>
  </si>
  <si>
    <t>0083350463</t>
  </si>
  <si>
    <t>SALSABILA FEBRIYANTI</t>
  </si>
  <si>
    <t>24250388</t>
  </si>
  <si>
    <t>0083406859</t>
  </si>
  <si>
    <t>SERLYANA PUTRI ERNAWATI GUSTAMA</t>
  </si>
  <si>
    <t>24250389</t>
  </si>
  <si>
    <t>0087038185</t>
  </si>
  <si>
    <t>SHOPIA ALYA SYAHRANI</t>
  </si>
  <si>
    <t>23240421</t>
  </si>
  <si>
    <t>0075522742</t>
  </si>
  <si>
    <t>SILVA NUR ZULAIKHA</t>
  </si>
  <si>
    <t>24250390</t>
  </si>
  <si>
    <t>0094523971</t>
  </si>
  <si>
    <t>SILVI NURAINI</t>
  </si>
  <si>
    <t>23240422</t>
  </si>
  <si>
    <t>0087794279</t>
  </si>
  <si>
    <t>SINTA SUPRIATIN</t>
  </si>
  <si>
    <t>23240423</t>
  </si>
  <si>
    <t>0085832834</t>
  </si>
  <si>
    <t>SRI RAISA RAMADAYANTI</t>
  </si>
  <si>
    <t>23240424</t>
  </si>
  <si>
    <t>0071615231</t>
  </si>
  <si>
    <t>SUCI RAHMADANI</t>
  </si>
  <si>
    <t>24250391</t>
  </si>
  <si>
    <t>0085194312</t>
  </si>
  <si>
    <t>TESA SINDI NURLAENI</t>
  </si>
  <si>
    <t>24250392</t>
  </si>
  <si>
    <t>0093107253</t>
  </si>
  <si>
    <t>TRIANA NURFARADILA</t>
  </si>
  <si>
    <t>24250393</t>
  </si>
  <si>
    <t>0089219799</t>
  </si>
  <si>
    <t>UNI ASTUTI</t>
  </si>
  <si>
    <t>24250394</t>
  </si>
  <si>
    <t>0093932060</t>
  </si>
  <si>
    <t>WANDI MARDIANA</t>
  </si>
  <si>
    <t>24250395</t>
  </si>
  <si>
    <t>0098060244</t>
  </si>
  <si>
    <t>WANDINI AGUSTINA</t>
  </si>
  <si>
    <t>24250396</t>
  </si>
  <si>
    <t>0082383845</t>
  </si>
  <si>
    <t>WIDI WIJAYA</t>
  </si>
  <si>
    <t>23240425</t>
  </si>
  <si>
    <t>0073055624</t>
  </si>
  <si>
    <t>YAZID MAULANA MARTIANSYAH</t>
  </si>
  <si>
    <t>23240426</t>
  </si>
  <si>
    <t>0075174591</t>
  </si>
  <si>
    <t>YESA ERLANGGA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</si>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</sst>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1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35</v>
      </c>
      <c r="C19" s="14" t="s">
        <v>36</v>
      </c>
      <c r="D19" s="12" t="s">
        <v>37</v>
      </c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38</v>
      </c>
      <c r="C20" s="14" t="s">
        <v>39</v>
      </c>
      <c r="D20" s="12" t="s">
        <v>40</v>
      </c>
      <c r="E20" s="13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41</v>
      </c>
      <c r="C21" s="14" t="s">
        <v>42</v>
      </c>
      <c r="D21" s="12" t="s">
        <v>43</v>
      </c>
      <c r="E21" s="13" t="s">
        <v>34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44</v>
      </c>
      <c r="C22" s="14" t="s">
        <v>45</v>
      </c>
      <c r="D22" s="12" t="s">
        <v>46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34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34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34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34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34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34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34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34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34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230</v>
      </c>
      <c r="C84" s="14" t="s">
        <v>231</v>
      </c>
      <c r="D84" s="12" t="s">
        <v>232</v>
      </c>
      <c r="E84" s="13" t="s">
        <v>34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3">
        <v>69</v>
      </c>
      <c r="B85" s="14" t="s">
        <v>233</v>
      </c>
      <c r="C85" s="14" t="s">
        <v>234</v>
      </c>
      <c r="D85" s="12" t="s">
        <v>235</v>
      </c>
      <c r="E85" s="13" t="s">
        <v>34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1" t="s">
        <v>236</v>
      </c>
      <c r="B86" s="11"/>
      <c r="C86" s="11"/>
      <c r="D86" s="11"/>
      <c r="E86" s="15">
        <f>COUNTIFS($E$17:$E$85,"L",$F$17:$F$85,"")</f>
        <v>24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 t="s">
        <v>237</v>
      </c>
      <c r="B87" s="11"/>
      <c r="C87" s="11"/>
      <c r="D87" s="11"/>
      <c r="E87" s="15">
        <f>COUNTIFS($E$17:$E$85,"P",$F$17:$F$85,"")</f>
        <v>45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6" t="s">
        <v>238</v>
      </c>
      <c r="B88" s="16"/>
      <c r="C88" s="16"/>
      <c r="D88" s="16"/>
      <c r="E88" s="17">
        <f>SUM(E86:E87)</f>
        <v>69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1:28">
      <c r="C90" t="s">
        <v>239</v>
      </c>
      <c r="V90" t="s">
        <v>240</v>
      </c>
    </row>
    <row r="91" spans="1:28">
      <c r="C91" t="s">
        <v>241</v>
      </c>
      <c r="V91" t="s">
        <v>15</v>
      </c>
    </row>
    <row r="94" spans="1:28">
      <c r="C94" s="18" t="s">
        <v>242</v>
      </c>
      <c r="V94" s="18"/>
    </row>
    <row r="95" spans="1:28">
      <c r="C95" t="s">
        <v>243</v>
      </c>
      <c r="V95" t="s">
        <v>244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TKJ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2026-10-20T18:15:46+07:00</dcterms:created>
  <dcterms:modified xsi:type="dcterms:W3CDTF">2026-10-20T18:15:46+07:00</dcterms:modified>
  <dc:title>Untitled Spreadsheet</dc:title>
  <dc:description/>
  <dc:subject/>
  <cp:keywords/>
  <cp:category/>
</cp:coreProperties>
</file>