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II TKR 2" sheetId="1" r:id="rId4"/>
  </sheets>
  <definedNames>
    <definedName name="_xlnm.Print_Titles" localSheetId="0">'XII TKR 2'!$15:$16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<sst xmlns="http://schemas.openxmlformats.org/spreadsheetml/2006/main" uniqueCount="244">
  <si>
    <t>PEMERINTAH DAERAH PROVINSI JAWA BARAT</t>
  </si>
  <si>
    <t>DINAS PENDIDIKAN</t>
  </si>
  <si>
    <t>CABANG DINAS PENDIDIKAN WILAYAH VIII</t>
  </si>
  <si>
    <t>SMK NEGERI SITURAJA</t>
  </si>
  <si>
    <t>Jalan : Tanjung Manunggal V Sukatali Situraja Telp : (0261) 2401155</t>
  </si>
  <si>
    <t>Website : www.smknsituraja.sch.id</t>
  </si>
  <si>
    <t>E-mail : smknsituraja@gmail.com / layananinformasi@smknsituraja.sch.id</t>
  </si>
  <si>
    <t>SUMEDANG- 45371</t>
  </si>
  <si>
    <t>DAFTAR HADIR PESERTA DIDIK</t>
  </si>
  <si>
    <t>TAHUN AJARAN 2026-2027</t>
  </si>
  <si>
    <t>Data per tanggal 20-10-2026</t>
  </si>
  <si>
    <t>Mata pelajaran</t>
  </si>
  <si>
    <t xml:space="preserve">: </t>
  </si>
  <si>
    <t>Kelas</t>
  </si>
  <si>
    <t>: XII TKR 2</t>
  </si>
  <si>
    <t>Wali Kelas</t>
  </si>
  <si>
    <t>Semester</t>
  </si>
  <si>
    <t>: Ganjil</t>
  </si>
  <si>
    <t>No</t>
  </si>
  <si>
    <t>NIS /NISN</t>
  </si>
  <si>
    <t>NAMA</t>
  </si>
  <si>
    <t>L/P</t>
  </si>
  <si>
    <t>TANGGAL/BULAN</t>
  </si>
  <si>
    <t>REKAP KEHADIRAN</t>
  </si>
  <si>
    <t>S</t>
  </si>
  <si>
    <t>I</t>
  </si>
  <si>
    <t>A</t>
  </si>
  <si>
    <t>24250038</t>
  </si>
  <si>
    <t>0085273701</t>
  </si>
  <si>
    <t>ADIT TAUFIK PADILLAH</t>
  </si>
  <si>
    <t>L</t>
  </si>
  <si>
    <t>24250110</t>
  </si>
  <si>
    <t>0089180286</t>
  </si>
  <si>
    <t>ADIT TRIYADI</t>
  </si>
  <si>
    <t>24250111</t>
  </si>
  <si>
    <t>0084243837</t>
  </si>
  <si>
    <t>ADITIA INAWAN</t>
  </si>
  <si>
    <t>23240036</t>
  </si>
  <si>
    <t>0081419586</t>
  </si>
  <si>
    <t>ADITYA ROHMAN PRIATNA</t>
  </si>
  <si>
    <t>23240037</t>
  </si>
  <si>
    <t>0076869994</t>
  </si>
  <si>
    <t>AFNAN WAROIHAN</t>
  </si>
  <si>
    <t>23240038</t>
  </si>
  <si>
    <t>0077044550</t>
  </si>
  <si>
    <t>AGUNG PUTRA PURNAMA</t>
  </si>
  <si>
    <t>23240039</t>
  </si>
  <si>
    <t>0086900741</t>
  </si>
  <si>
    <t>AHMAD HILAL FAUZANI</t>
  </si>
  <si>
    <t>24250003</t>
  </si>
  <si>
    <t>0081533435</t>
  </si>
  <si>
    <t>AHMAD MUZAIDIN</t>
  </si>
  <si>
    <t>23240040</t>
  </si>
  <si>
    <t>0087211317</t>
  </si>
  <si>
    <t>AKBAR ALFANSYAH</t>
  </si>
  <si>
    <t>23240041</t>
  </si>
  <si>
    <t>0073282580</t>
  </si>
  <si>
    <t>AKBAR ZAYLANI</t>
  </si>
  <si>
    <t>23240042</t>
  </si>
  <si>
    <t>0079207171</t>
  </si>
  <si>
    <t>ALDI CANIAGO</t>
  </si>
  <si>
    <t>24250041</t>
  </si>
  <si>
    <t>0087716623</t>
  </si>
  <si>
    <t>ALDY ANNAM</t>
  </si>
  <si>
    <t>23240043</t>
  </si>
  <si>
    <t>0074013437</t>
  </si>
  <si>
    <t>ANDHIKA NUR HIDAYAT</t>
  </si>
  <si>
    <t>23240044</t>
  </si>
  <si>
    <t>0083828199</t>
  </si>
  <si>
    <t>ANDHIKA PUTRA PRATAMA</t>
  </si>
  <si>
    <t>24250004</t>
  </si>
  <si>
    <t>0098351422</t>
  </si>
  <si>
    <t>ANDRE</t>
  </si>
  <si>
    <t>24250005</t>
  </si>
  <si>
    <t>0087130264</t>
  </si>
  <si>
    <t>ANDRE GUNAWAN</t>
  </si>
  <si>
    <t>23240045</t>
  </si>
  <si>
    <t>0078077604</t>
  </si>
  <si>
    <t>ARGA RIPKI MAULANA</t>
  </si>
  <si>
    <t>24250471</t>
  </si>
  <si>
    <t>0081725401</t>
  </si>
  <si>
    <t>CHANDRA GUNAWAN</t>
  </si>
  <si>
    <t>23240046</t>
  </si>
  <si>
    <t>0082166893</t>
  </si>
  <si>
    <t>DAFFA AFRIANSYAH</t>
  </si>
  <si>
    <t>24250043</t>
  </si>
  <si>
    <t>0099517180</t>
  </si>
  <si>
    <t>DANDY MUHAMAD RIZKY</t>
  </si>
  <si>
    <t>24250157</t>
  </si>
  <si>
    <t>0096272855</t>
  </si>
  <si>
    <t>DEDEN RIDWAN HASANI</t>
  </si>
  <si>
    <t>24250188</t>
  </si>
  <si>
    <t>0072431497</t>
  </si>
  <si>
    <t>DENIS MUHAMAD RIYANA</t>
  </si>
  <si>
    <t>23240047</t>
  </si>
  <si>
    <t>0073673443</t>
  </si>
  <si>
    <t>DIAN HASBULOH</t>
  </si>
  <si>
    <t>24250082</t>
  </si>
  <si>
    <t>0093267677</t>
  </si>
  <si>
    <t>DIMAS KURNIA FRATAMA</t>
  </si>
  <si>
    <t>23240048</t>
  </si>
  <si>
    <t>0079735506</t>
  </si>
  <si>
    <t>EDWIN HERDIANSYAH</t>
  </si>
  <si>
    <t>23240115</t>
  </si>
  <si>
    <t>0075274155</t>
  </si>
  <si>
    <t>EZHA GUSTIAWAN</t>
  </si>
  <si>
    <t>24250161</t>
  </si>
  <si>
    <t>0086574160</t>
  </si>
  <si>
    <t>FAHRI MAULANA SYAWALUDIN</t>
  </si>
  <si>
    <t>23240049</t>
  </si>
  <si>
    <t>0078538923</t>
  </si>
  <si>
    <t>FAJAR SIDIQ</t>
  </si>
  <si>
    <t>24250191</t>
  </si>
  <si>
    <t>0083930776</t>
  </si>
  <si>
    <t>FARHAN RAMADHAN</t>
  </si>
  <si>
    <t>24250014</t>
  </si>
  <si>
    <t>0083291080</t>
  </si>
  <si>
    <t>FARID LUTHFI GUSCEIVA</t>
  </si>
  <si>
    <t>24250116</t>
  </si>
  <si>
    <t>0084584053</t>
  </si>
  <si>
    <t>FARIZ HADID NOAH</t>
  </si>
  <si>
    <t>23240050</t>
  </si>
  <si>
    <t>0086995816</t>
  </si>
  <si>
    <t>FAWAZ RUSWANOOR ALIFANSYAH</t>
  </si>
  <si>
    <t>23240051</t>
  </si>
  <si>
    <t>0071776880</t>
  </si>
  <si>
    <t>GUGUN KUSMAYADI</t>
  </si>
  <si>
    <t>24250050</t>
  </si>
  <si>
    <t>0095757528</t>
  </si>
  <si>
    <t>HAFIZ RAHMATILAH</t>
  </si>
  <si>
    <t>24250088</t>
  </si>
  <si>
    <t>0081623214</t>
  </si>
  <si>
    <t>HENDRIK</t>
  </si>
  <si>
    <t>23240052</t>
  </si>
  <si>
    <t>0085245802</t>
  </si>
  <si>
    <t>KEYZA FUJIANDY</t>
  </si>
  <si>
    <t>24250019</t>
  </si>
  <si>
    <t>0083932649</t>
  </si>
  <si>
    <t>KRISNA SAEPULLOH</t>
  </si>
  <si>
    <t>24250124</t>
  </si>
  <si>
    <t>0094461481</t>
  </si>
  <si>
    <t>M REGAN RAFI SUMARYADI</t>
  </si>
  <si>
    <t>23240054</t>
  </si>
  <si>
    <t>0073065401</t>
  </si>
  <si>
    <t>M. RAFLI MUZAKI</t>
  </si>
  <si>
    <t>24250126</t>
  </si>
  <si>
    <t>0085329410</t>
  </si>
  <si>
    <t>MUHAMAD BILLY EVANDRI</t>
  </si>
  <si>
    <t>23240055</t>
  </si>
  <si>
    <t>0074875985</t>
  </si>
  <si>
    <t>MUHAMAD FAJAR SIDIQ</t>
  </si>
  <si>
    <t>23240056</t>
  </si>
  <si>
    <t>0082529979</t>
  </si>
  <si>
    <t>MUHAMAD ILHAM ROEHAN</t>
  </si>
  <si>
    <t>23240057</t>
  </si>
  <si>
    <t>0075476111</t>
  </si>
  <si>
    <t>MUHAMAD NURDIN FATUROHMAN</t>
  </si>
  <si>
    <t>24250167</t>
  </si>
  <si>
    <t>0088782538</t>
  </si>
  <si>
    <t>MUHAMAD RINGGA DIVA</t>
  </si>
  <si>
    <t>24250056</t>
  </si>
  <si>
    <t>0098875449</t>
  </si>
  <si>
    <t>MUHAMAD RIVI ARRIFTO</t>
  </si>
  <si>
    <t>23240058</t>
  </si>
  <si>
    <t>0089841264</t>
  </si>
  <si>
    <t>MUHAMMAD ROHIMAN</t>
  </si>
  <si>
    <t>24250058</t>
  </si>
  <si>
    <t>0084607343</t>
  </si>
  <si>
    <t>MUHAMMAD SAEFUL RAMDAN</t>
  </si>
  <si>
    <t>23240059</t>
  </si>
  <si>
    <t>0089802757</t>
  </si>
  <si>
    <t>NURCAHYAT</t>
  </si>
  <si>
    <t>24250061</t>
  </si>
  <si>
    <t>0084499727</t>
  </si>
  <si>
    <t>RADITYA YUSUP ADHA NANDIKA</t>
  </si>
  <si>
    <t>23240060</t>
  </si>
  <si>
    <t>0086982036</t>
  </si>
  <si>
    <t>RAHADI RAMLAN</t>
  </si>
  <si>
    <t>24250062</t>
  </si>
  <si>
    <t>0085928986</t>
  </si>
  <si>
    <t>RAIHAN RAMDANI</t>
  </si>
  <si>
    <t>23240061</t>
  </si>
  <si>
    <t>0084386930</t>
  </si>
  <si>
    <t>REFFY ALFA GAMMA FAJAR</t>
  </si>
  <si>
    <t>24250134</t>
  </si>
  <si>
    <t>0081905975</t>
  </si>
  <si>
    <t>REHAN RIZKI TAUFIQ</t>
  </si>
  <si>
    <t>23240062</t>
  </si>
  <si>
    <t>0087375584</t>
  </si>
  <si>
    <t>RENDY PAZRIN</t>
  </si>
  <si>
    <t>24250135</t>
  </si>
  <si>
    <t>0098059778</t>
  </si>
  <si>
    <t>RENDY SEPTIAN</t>
  </si>
  <si>
    <t>24250066</t>
  </si>
  <si>
    <t>0097954907</t>
  </si>
  <si>
    <t>REVAN GUSTIAN</t>
  </si>
  <si>
    <t>23240063</t>
  </si>
  <si>
    <t>0077203253</t>
  </si>
  <si>
    <t>REZA FADILLAH</t>
  </si>
  <si>
    <t>23240064</t>
  </si>
  <si>
    <t>0072697705</t>
  </si>
  <si>
    <t>RIDHO MAHESA</t>
  </si>
  <si>
    <t>23240065</t>
  </si>
  <si>
    <t>0085411419</t>
  </si>
  <si>
    <t>RIO ANGGIANO</t>
  </si>
  <si>
    <t>24250176</t>
  </si>
  <si>
    <t>0081420739</t>
  </si>
  <si>
    <t>RIPANDI</t>
  </si>
  <si>
    <t>24250104</t>
  </si>
  <si>
    <t>0099619097</t>
  </si>
  <si>
    <t>RIZKI RAHARJO</t>
  </si>
  <si>
    <t>23240066</t>
  </si>
  <si>
    <t>0075043617</t>
  </si>
  <si>
    <t>RIZKI RUDI M.</t>
  </si>
  <si>
    <t>24250143</t>
  </si>
  <si>
    <t>0084039199</t>
  </si>
  <si>
    <t>SUHERMAN</t>
  </si>
  <si>
    <t>23240067</t>
  </si>
  <si>
    <t>0074203448</t>
  </si>
  <si>
    <t>SYAHRUL PASYA RAMADHAN</t>
  </si>
  <si>
    <t>23240068</t>
  </si>
  <si>
    <t>0078099250</t>
  </si>
  <si>
    <t>SYAKIR AHSANUL AMAL</t>
  </si>
  <si>
    <t>24250106</t>
  </si>
  <si>
    <t>0086734127</t>
  </si>
  <si>
    <t>TEDI RAMDANI</t>
  </si>
  <si>
    <t>24250035</t>
  </si>
  <si>
    <t>0096710688</t>
  </si>
  <si>
    <t>WILENDRA MAULA YASA</t>
  </si>
  <si>
    <t>23240069</t>
  </si>
  <si>
    <t>0075936125</t>
  </si>
  <si>
    <t>YUSUF SUPRIYATNA</t>
  </si>
  <si>
    <t>23240070</t>
  </si>
  <si>
    <t>0083623567</t>
  </si>
  <si>
    <t>YUSUP</t>
  </si>
  <si>
    <t>Laki - laki</t>
  </si>
  <si>
    <t>Perempuan</t>
  </si>
  <si>
    <t>Total Jumlah Peserta Didik</t>
  </si>
  <si>
    <t>Mengetahui,</t>
  </si>
  <si>
    <t>Sumedang,</t>
  </si>
  <si>
    <t>Kepala Sekolah</t>
  </si>
  <si>
    <t>Firman Irawan, S.Pd., M.M.Pd.</t>
  </si>
  <si>
    <t>NIP. 19680617 200604 1 004</t>
  </si>
  <si>
    <t xml:space="preserve">NIP. 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</si>
</sst>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  <font>
      <b val="1"/>
      <i val="0"/>
      <strike val="0"/>
      <u val="single"/>
      <sz val="12"/>
      <color rgb="FF000000"/>
      <name val="Times New Roman"/>
    </font>
    <font>
      <b val="0"/>
      <i val="1"/>
      <strike val="0"/>
      <u val="none"/>
      <sz val="10"/>
      <color rgb="FF000000"/>
      <name val="Times New Roman"/>
    </font>
    <font>
      <b val="0"/>
      <i val="0"/>
      <strike val="0"/>
      <u val="none"/>
      <sz val="10"/>
      <color rgb="FF000000"/>
      <name val="Times New Roman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true"/>
    </xf>
    <xf xfId="0" fontId="0" numFmtId="0" fillId="0" borderId="2" applyFont="0" applyNumberFormat="0" applyFill="0" applyBorder="1" applyAlignment="0"/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6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3" numFmtId="0" fillId="0" borderId="2" applyFont="1" applyNumberFormat="0" applyFill="0" applyBorder="1" applyAlignment="0"/>
    <xf xfId="0" fontId="3" numFmtId="0" fillId="0" borderId="2" applyFont="1" applyNumberFormat="0" applyFill="0" applyBorder="1" applyAlignment="1">
      <alignment horizontal="left" vertical="bottom" textRotation="0" wrapText="false" shrinkToFit="false"/>
    </xf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700bf1f8dac5b6308837937e487681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190500</xdr:colOff>
      <xdr:row>0</xdr:row>
      <xdr:rowOff>76200</xdr:rowOff>
    </xdr:from>
    <xdr:ext cx="962025" cy="1000125"/>
    <xdr:pic>
      <xdr:nvPicPr>
        <xdr:cNvPr id="1" name="Logo Jawa Barat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AB95"/>
  <sheetViews>
    <sheetView tabSelected="1" workbookViewId="0" showGridLines="true" showRowColHeaders="1">
      <selection activeCell="V94" sqref="V94"/>
    </sheetView>
  </sheetViews>
  <sheetFormatPr defaultRowHeight="14.4" outlineLevelRow="0" outlineLevelCol="0"/>
  <cols>
    <col min="1" max="1" width="5" customWidth="true" style="0"/>
    <col min="2" max="2" width="9" customWidth="true" style="0"/>
    <col min="3" max="3" width="11.43" customWidth="true" style="0"/>
    <col min="4" max="4" width="35" customWidth="true" style="0"/>
    <col min="5" max="5" width="3.43" customWidth="true" style="0"/>
    <col min="6" max="6" width="2.57" customWidth="true" style="0"/>
    <col min="7" max="7" width="2.57" customWidth="true" style="0"/>
    <col min="8" max="8" width="2.57" customWidth="true" style="0"/>
    <col min="9" max="9" width="2.57" customWidth="true" style="0"/>
    <col min="10" max="10" width="2.57" customWidth="true" style="0"/>
    <col min="11" max="11" width="2.57" customWidth="true" style="0"/>
    <col min="12" max="12" width="2.57" customWidth="true" style="0"/>
    <col min="13" max="13" width="2.57" customWidth="true" style="0"/>
    <col min="14" max="14" width="2.57" customWidth="true" style="0"/>
    <col min="15" max="15" width="2.57" customWidth="true" style="0"/>
    <col min="16" max="16" width="2.57" customWidth="true" style="0"/>
    <col min="17" max="17" width="2.57" customWidth="true" style="0"/>
    <col min="18" max="18" width="2.57" customWidth="true" style="0"/>
    <col min="19" max="19" width="2.57" customWidth="true" style="0"/>
    <col min="20" max="20" width="2.57" customWidth="true" style="0"/>
    <col min="21" max="21" width="2.57" customWidth="true" style="0"/>
    <col min="22" max="22" width="2.57" customWidth="true" style="0"/>
    <col min="23" max="23" width="2.57" customWidth="true" style="0"/>
    <col min="24" max="24" width="2.57" customWidth="true" style="0"/>
    <col min="25" max="25" width="2.57" customWidth="true" style="0"/>
    <col min="26" max="26" width="4.57" customWidth="true" style="0"/>
    <col min="27" max="27" width="4.57" customWidth="true" style="0"/>
    <col min="28" max="28" width="4.57" customWidth="true" style="0"/>
  </cols>
  <sheetData>
    <row r="1" spans="1:28">
      <c r="A1" s="1" t="s">
        <v>0</v>
      </c>
    </row>
    <row r="2" spans="1:28">
      <c r="A2" s="1" t="s">
        <v>1</v>
      </c>
    </row>
    <row r="3" spans="1:28">
      <c r="A3" s="1" t="s">
        <v>2</v>
      </c>
    </row>
    <row r="4" spans="1:28">
      <c r="A4" s="2" t="s">
        <v>3</v>
      </c>
    </row>
    <row r="5" spans="1:28">
      <c r="A5" s="3" t="s">
        <v>4</v>
      </c>
    </row>
    <row r="6" spans="1:28">
      <c r="A6" s="3" t="s">
        <v>5</v>
      </c>
    </row>
    <row r="7" spans="1:28">
      <c r="A7" s="3" t="s">
        <v>6</v>
      </c>
    </row>
    <row r="8" spans="1:28">
      <c r="A8" s="4" t="s">
        <v>7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</row>
    <row r="10" spans="1:28">
      <c r="A10" s="7" t="s">
        <v>8</v>
      </c>
    </row>
    <row r="11" spans="1:28">
      <c r="A11" s="6" t="s">
        <v>9</v>
      </c>
    </row>
    <row r="12" spans="1:28">
      <c r="A12" s="8" t="s">
        <v>10</v>
      </c>
    </row>
    <row r="13" spans="1:28">
      <c r="A13" t="s">
        <v>11</v>
      </c>
      <c r="D13" t="s">
        <v>12</v>
      </c>
      <c r="T13" t="s">
        <v>13</v>
      </c>
      <c r="X13" t="s">
        <v>14</v>
      </c>
    </row>
    <row r="14" spans="1:28">
      <c r="A14" t="s">
        <v>15</v>
      </c>
      <c r="D14" t="s">
        <v>12</v>
      </c>
      <c r="T14" t="s">
        <v>16</v>
      </c>
      <c r="X14" t="s">
        <v>17</v>
      </c>
    </row>
    <row r="15" spans="1:28">
      <c r="A15" s="9" t="s">
        <v>18</v>
      </c>
      <c r="B15" s="9" t="s">
        <v>19</v>
      </c>
      <c r="C15" s="9"/>
      <c r="D15" s="9" t="s">
        <v>20</v>
      </c>
      <c r="E15" s="10" t="s">
        <v>21</v>
      </c>
      <c r="F15" s="9" t="s">
        <v>22</v>
      </c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 t="s">
        <v>23</v>
      </c>
      <c r="AA15" s="9"/>
      <c r="AB15" s="9"/>
    </row>
    <row r="16" spans="1:28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 t="s">
        <v>24</v>
      </c>
      <c r="AA16" s="9" t="s">
        <v>25</v>
      </c>
      <c r="AB16" s="9" t="s">
        <v>26</v>
      </c>
    </row>
    <row r="17" spans="1:28">
      <c r="A17" s="13">
        <v>1</v>
      </c>
      <c r="B17" s="14" t="s">
        <v>27</v>
      </c>
      <c r="C17" s="14" t="s">
        <v>28</v>
      </c>
      <c r="D17" s="12" t="s">
        <v>29</v>
      </c>
      <c r="E17" s="13" t="s">
        <v>30</v>
      </c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</row>
    <row r="18" spans="1:28">
      <c r="A18" s="13">
        <v>2</v>
      </c>
      <c r="B18" s="14" t="s">
        <v>31</v>
      </c>
      <c r="C18" s="14" t="s">
        <v>32</v>
      </c>
      <c r="D18" s="12" t="s">
        <v>33</v>
      </c>
      <c r="E18" s="13" t="s">
        <v>30</v>
      </c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</row>
    <row r="19" spans="1:28">
      <c r="A19" s="13">
        <v>3</v>
      </c>
      <c r="B19" s="14" t="s">
        <v>34</v>
      </c>
      <c r="C19" s="14" t="s">
        <v>35</v>
      </c>
      <c r="D19" s="12" t="s">
        <v>36</v>
      </c>
      <c r="E19" s="13" t="s">
        <v>30</v>
      </c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</row>
    <row r="20" spans="1:28">
      <c r="A20" s="13">
        <v>4</v>
      </c>
      <c r="B20" s="14" t="s">
        <v>37</v>
      </c>
      <c r="C20" s="14" t="s">
        <v>38</v>
      </c>
      <c r="D20" s="12" t="s">
        <v>39</v>
      </c>
      <c r="E20" s="13" t="s">
        <v>30</v>
      </c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</row>
    <row r="21" spans="1:28">
      <c r="A21" s="13">
        <v>5</v>
      </c>
      <c r="B21" s="14" t="s">
        <v>40</v>
      </c>
      <c r="C21" s="14" t="s">
        <v>41</v>
      </c>
      <c r="D21" s="12" t="s">
        <v>42</v>
      </c>
      <c r="E21" s="13" t="s">
        <v>30</v>
      </c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</row>
    <row r="22" spans="1:28">
      <c r="A22" s="13">
        <v>6</v>
      </c>
      <c r="B22" s="14" t="s">
        <v>43</v>
      </c>
      <c r="C22" s="14" t="s">
        <v>44</v>
      </c>
      <c r="D22" s="12" t="s">
        <v>45</v>
      </c>
      <c r="E22" s="13" t="s">
        <v>30</v>
      </c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</row>
    <row r="23" spans="1:28">
      <c r="A23" s="13">
        <v>7</v>
      </c>
      <c r="B23" s="14" t="s">
        <v>46</v>
      </c>
      <c r="C23" s="14" t="s">
        <v>47</v>
      </c>
      <c r="D23" s="12" t="s">
        <v>48</v>
      </c>
      <c r="E23" s="13" t="s">
        <v>30</v>
      </c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</row>
    <row r="24" spans="1:28">
      <c r="A24" s="13">
        <v>8</v>
      </c>
      <c r="B24" s="14" t="s">
        <v>49</v>
      </c>
      <c r="C24" s="14" t="s">
        <v>50</v>
      </c>
      <c r="D24" s="12" t="s">
        <v>51</v>
      </c>
      <c r="E24" s="13" t="s">
        <v>30</v>
      </c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</row>
    <row r="25" spans="1:28">
      <c r="A25" s="13">
        <v>9</v>
      </c>
      <c r="B25" s="14" t="s">
        <v>52</v>
      </c>
      <c r="C25" s="14" t="s">
        <v>53</v>
      </c>
      <c r="D25" s="12" t="s">
        <v>54</v>
      </c>
      <c r="E25" s="13" t="s">
        <v>30</v>
      </c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</row>
    <row r="26" spans="1:28">
      <c r="A26" s="13">
        <v>10</v>
      </c>
      <c r="B26" s="14" t="s">
        <v>55</v>
      </c>
      <c r="C26" s="14" t="s">
        <v>56</v>
      </c>
      <c r="D26" s="12" t="s">
        <v>57</v>
      </c>
      <c r="E26" s="13" t="s">
        <v>30</v>
      </c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</row>
    <row r="27" spans="1:28">
      <c r="A27" s="13">
        <v>11</v>
      </c>
      <c r="B27" s="14" t="s">
        <v>58</v>
      </c>
      <c r="C27" s="14" t="s">
        <v>59</v>
      </c>
      <c r="D27" s="12" t="s">
        <v>60</v>
      </c>
      <c r="E27" s="13" t="s">
        <v>30</v>
      </c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</row>
    <row r="28" spans="1:28">
      <c r="A28" s="13">
        <v>12</v>
      </c>
      <c r="B28" s="14" t="s">
        <v>61</v>
      </c>
      <c r="C28" s="14" t="s">
        <v>62</v>
      </c>
      <c r="D28" s="12" t="s">
        <v>63</v>
      </c>
      <c r="E28" s="13" t="s">
        <v>30</v>
      </c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</row>
    <row r="29" spans="1:28">
      <c r="A29" s="13">
        <v>13</v>
      </c>
      <c r="B29" s="14" t="s">
        <v>64</v>
      </c>
      <c r="C29" s="14" t="s">
        <v>65</v>
      </c>
      <c r="D29" s="12" t="s">
        <v>66</v>
      </c>
      <c r="E29" s="13" t="s">
        <v>30</v>
      </c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</row>
    <row r="30" spans="1:28">
      <c r="A30" s="13">
        <v>14</v>
      </c>
      <c r="B30" s="14" t="s">
        <v>67</v>
      </c>
      <c r="C30" s="14" t="s">
        <v>68</v>
      </c>
      <c r="D30" s="12" t="s">
        <v>69</v>
      </c>
      <c r="E30" s="13" t="s">
        <v>30</v>
      </c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</row>
    <row r="31" spans="1:28">
      <c r="A31" s="13">
        <v>15</v>
      </c>
      <c r="B31" s="14" t="s">
        <v>70</v>
      </c>
      <c r="C31" s="14" t="s">
        <v>71</v>
      </c>
      <c r="D31" s="12" t="s">
        <v>72</v>
      </c>
      <c r="E31" s="13" t="s">
        <v>30</v>
      </c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</row>
    <row r="32" spans="1:28">
      <c r="A32" s="13">
        <v>16</v>
      </c>
      <c r="B32" s="14" t="s">
        <v>73</v>
      </c>
      <c r="C32" s="14" t="s">
        <v>74</v>
      </c>
      <c r="D32" s="12" t="s">
        <v>75</v>
      </c>
      <c r="E32" s="13" t="s">
        <v>30</v>
      </c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</row>
    <row r="33" spans="1:28">
      <c r="A33" s="13">
        <v>17</v>
      </c>
      <c r="B33" s="14" t="s">
        <v>76</v>
      </c>
      <c r="C33" s="14" t="s">
        <v>77</v>
      </c>
      <c r="D33" s="12" t="s">
        <v>78</v>
      </c>
      <c r="E33" s="13" t="s">
        <v>30</v>
      </c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</row>
    <row r="34" spans="1:28">
      <c r="A34" s="13">
        <v>18</v>
      </c>
      <c r="B34" s="14" t="s">
        <v>79</v>
      </c>
      <c r="C34" s="14" t="s">
        <v>80</v>
      </c>
      <c r="D34" s="12" t="s">
        <v>81</v>
      </c>
      <c r="E34" s="13" t="s">
        <v>30</v>
      </c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</row>
    <row r="35" spans="1:28">
      <c r="A35" s="13">
        <v>19</v>
      </c>
      <c r="B35" s="14" t="s">
        <v>82</v>
      </c>
      <c r="C35" s="14" t="s">
        <v>83</v>
      </c>
      <c r="D35" s="12" t="s">
        <v>84</v>
      </c>
      <c r="E35" s="13" t="s">
        <v>30</v>
      </c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</row>
    <row r="36" spans="1:28">
      <c r="A36" s="13">
        <v>20</v>
      </c>
      <c r="B36" s="14" t="s">
        <v>85</v>
      </c>
      <c r="C36" s="14" t="s">
        <v>86</v>
      </c>
      <c r="D36" s="12" t="s">
        <v>87</v>
      </c>
      <c r="E36" s="13" t="s">
        <v>30</v>
      </c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</row>
    <row r="37" spans="1:28">
      <c r="A37" s="13">
        <v>21</v>
      </c>
      <c r="B37" s="14" t="s">
        <v>88</v>
      </c>
      <c r="C37" s="14" t="s">
        <v>89</v>
      </c>
      <c r="D37" s="12" t="s">
        <v>90</v>
      </c>
      <c r="E37" s="13" t="s">
        <v>30</v>
      </c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</row>
    <row r="38" spans="1:28">
      <c r="A38" s="13">
        <v>22</v>
      </c>
      <c r="B38" s="14" t="s">
        <v>91</v>
      </c>
      <c r="C38" s="14" t="s">
        <v>92</v>
      </c>
      <c r="D38" s="12" t="s">
        <v>93</v>
      </c>
      <c r="E38" s="13" t="s">
        <v>30</v>
      </c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</row>
    <row r="39" spans="1:28">
      <c r="A39" s="13">
        <v>23</v>
      </c>
      <c r="B39" s="14" t="s">
        <v>94</v>
      </c>
      <c r="C39" s="14" t="s">
        <v>95</v>
      </c>
      <c r="D39" s="12" t="s">
        <v>96</v>
      </c>
      <c r="E39" s="13" t="s">
        <v>30</v>
      </c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</row>
    <row r="40" spans="1:28">
      <c r="A40" s="13">
        <v>24</v>
      </c>
      <c r="B40" s="14" t="s">
        <v>97</v>
      </c>
      <c r="C40" s="14" t="s">
        <v>98</v>
      </c>
      <c r="D40" s="12" t="s">
        <v>99</v>
      </c>
      <c r="E40" s="13" t="s">
        <v>30</v>
      </c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</row>
    <row r="41" spans="1:28">
      <c r="A41" s="13">
        <v>25</v>
      </c>
      <c r="B41" s="14" t="s">
        <v>100</v>
      </c>
      <c r="C41" s="14" t="s">
        <v>101</v>
      </c>
      <c r="D41" s="12" t="s">
        <v>102</v>
      </c>
      <c r="E41" s="13" t="s">
        <v>30</v>
      </c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</row>
    <row r="42" spans="1:28">
      <c r="A42" s="13">
        <v>26</v>
      </c>
      <c r="B42" s="14" t="s">
        <v>103</v>
      </c>
      <c r="C42" s="14" t="s">
        <v>104</v>
      </c>
      <c r="D42" s="12" t="s">
        <v>105</v>
      </c>
      <c r="E42" s="13" t="s">
        <v>30</v>
      </c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</row>
    <row r="43" spans="1:28">
      <c r="A43" s="13">
        <v>27</v>
      </c>
      <c r="B43" s="14" t="s">
        <v>106</v>
      </c>
      <c r="C43" s="14" t="s">
        <v>107</v>
      </c>
      <c r="D43" s="12" t="s">
        <v>108</v>
      </c>
      <c r="E43" s="13" t="s">
        <v>30</v>
      </c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</row>
    <row r="44" spans="1:28">
      <c r="A44" s="13">
        <v>28</v>
      </c>
      <c r="B44" s="14" t="s">
        <v>109</v>
      </c>
      <c r="C44" s="14" t="s">
        <v>110</v>
      </c>
      <c r="D44" s="12" t="s">
        <v>111</v>
      </c>
      <c r="E44" s="13" t="s">
        <v>30</v>
      </c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</row>
    <row r="45" spans="1:28">
      <c r="A45" s="13">
        <v>29</v>
      </c>
      <c r="B45" s="14" t="s">
        <v>112</v>
      </c>
      <c r="C45" s="14" t="s">
        <v>113</v>
      </c>
      <c r="D45" s="12" t="s">
        <v>114</v>
      </c>
      <c r="E45" s="13" t="s">
        <v>30</v>
      </c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</row>
    <row r="46" spans="1:28">
      <c r="A46" s="13">
        <v>30</v>
      </c>
      <c r="B46" s="14" t="s">
        <v>115</v>
      </c>
      <c r="C46" s="14" t="s">
        <v>116</v>
      </c>
      <c r="D46" s="12" t="s">
        <v>117</v>
      </c>
      <c r="E46" s="13" t="s">
        <v>30</v>
      </c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</row>
    <row r="47" spans="1:28">
      <c r="A47" s="13">
        <v>31</v>
      </c>
      <c r="B47" s="14" t="s">
        <v>118</v>
      </c>
      <c r="C47" s="14" t="s">
        <v>119</v>
      </c>
      <c r="D47" s="12" t="s">
        <v>120</v>
      </c>
      <c r="E47" s="13" t="s">
        <v>30</v>
      </c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</row>
    <row r="48" spans="1:28">
      <c r="A48" s="13">
        <v>32</v>
      </c>
      <c r="B48" s="14" t="s">
        <v>121</v>
      </c>
      <c r="C48" s="14" t="s">
        <v>122</v>
      </c>
      <c r="D48" s="12" t="s">
        <v>123</v>
      </c>
      <c r="E48" s="13" t="s">
        <v>30</v>
      </c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</row>
    <row r="49" spans="1:28">
      <c r="A49" s="13">
        <v>33</v>
      </c>
      <c r="B49" s="14" t="s">
        <v>124</v>
      </c>
      <c r="C49" s="14" t="s">
        <v>125</v>
      </c>
      <c r="D49" s="12" t="s">
        <v>126</v>
      </c>
      <c r="E49" s="13" t="s">
        <v>30</v>
      </c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</row>
    <row r="50" spans="1:28">
      <c r="A50" s="13">
        <v>34</v>
      </c>
      <c r="B50" s="14" t="s">
        <v>127</v>
      </c>
      <c r="C50" s="14" t="s">
        <v>128</v>
      </c>
      <c r="D50" s="12" t="s">
        <v>129</v>
      </c>
      <c r="E50" s="13" t="s">
        <v>30</v>
      </c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</row>
    <row r="51" spans="1:28">
      <c r="A51" s="13">
        <v>35</v>
      </c>
      <c r="B51" s="14" t="s">
        <v>130</v>
      </c>
      <c r="C51" s="14" t="s">
        <v>131</v>
      </c>
      <c r="D51" s="12" t="s">
        <v>132</v>
      </c>
      <c r="E51" s="13" t="s">
        <v>30</v>
      </c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</row>
    <row r="52" spans="1:28">
      <c r="A52" s="13">
        <v>36</v>
      </c>
      <c r="B52" s="14" t="s">
        <v>133</v>
      </c>
      <c r="C52" s="14" t="s">
        <v>134</v>
      </c>
      <c r="D52" s="12" t="s">
        <v>135</v>
      </c>
      <c r="E52" s="13" t="s">
        <v>30</v>
      </c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</row>
    <row r="53" spans="1:28">
      <c r="A53" s="13">
        <v>37</v>
      </c>
      <c r="B53" s="14" t="s">
        <v>136</v>
      </c>
      <c r="C53" s="14" t="s">
        <v>137</v>
      </c>
      <c r="D53" s="12" t="s">
        <v>138</v>
      </c>
      <c r="E53" s="13" t="s">
        <v>30</v>
      </c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</row>
    <row r="54" spans="1:28">
      <c r="A54" s="13">
        <v>38</v>
      </c>
      <c r="B54" s="14" t="s">
        <v>139</v>
      </c>
      <c r="C54" s="14" t="s">
        <v>140</v>
      </c>
      <c r="D54" s="12" t="s">
        <v>141</v>
      </c>
      <c r="E54" s="13" t="s">
        <v>30</v>
      </c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</row>
    <row r="55" spans="1:28">
      <c r="A55" s="13">
        <v>39</v>
      </c>
      <c r="B55" s="14" t="s">
        <v>142</v>
      </c>
      <c r="C55" s="14" t="s">
        <v>143</v>
      </c>
      <c r="D55" s="12" t="s">
        <v>144</v>
      </c>
      <c r="E55" s="13" t="s">
        <v>30</v>
      </c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</row>
    <row r="56" spans="1:28">
      <c r="A56" s="13">
        <v>40</v>
      </c>
      <c r="B56" s="14" t="s">
        <v>145</v>
      </c>
      <c r="C56" s="14" t="s">
        <v>146</v>
      </c>
      <c r="D56" s="12" t="s">
        <v>147</v>
      </c>
      <c r="E56" s="13" t="s">
        <v>30</v>
      </c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</row>
    <row r="57" spans="1:28">
      <c r="A57" s="13">
        <v>41</v>
      </c>
      <c r="B57" s="14" t="s">
        <v>148</v>
      </c>
      <c r="C57" s="14" t="s">
        <v>149</v>
      </c>
      <c r="D57" s="12" t="s">
        <v>150</v>
      </c>
      <c r="E57" s="13" t="s">
        <v>30</v>
      </c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</row>
    <row r="58" spans="1:28">
      <c r="A58" s="13">
        <v>42</v>
      </c>
      <c r="B58" s="14" t="s">
        <v>151</v>
      </c>
      <c r="C58" s="14" t="s">
        <v>152</v>
      </c>
      <c r="D58" s="12" t="s">
        <v>153</v>
      </c>
      <c r="E58" s="13" t="s">
        <v>30</v>
      </c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</row>
    <row r="59" spans="1:28">
      <c r="A59" s="13">
        <v>43</v>
      </c>
      <c r="B59" s="14" t="s">
        <v>154</v>
      </c>
      <c r="C59" s="14" t="s">
        <v>155</v>
      </c>
      <c r="D59" s="12" t="s">
        <v>156</v>
      </c>
      <c r="E59" s="13" t="s">
        <v>30</v>
      </c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</row>
    <row r="60" spans="1:28">
      <c r="A60" s="13">
        <v>44</v>
      </c>
      <c r="B60" s="14" t="s">
        <v>157</v>
      </c>
      <c r="C60" s="14" t="s">
        <v>158</v>
      </c>
      <c r="D60" s="12" t="s">
        <v>159</v>
      </c>
      <c r="E60" s="13" t="s">
        <v>30</v>
      </c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</row>
    <row r="61" spans="1:28">
      <c r="A61" s="13">
        <v>45</v>
      </c>
      <c r="B61" s="14" t="s">
        <v>160</v>
      </c>
      <c r="C61" s="14" t="s">
        <v>161</v>
      </c>
      <c r="D61" s="12" t="s">
        <v>162</v>
      </c>
      <c r="E61" s="13" t="s">
        <v>30</v>
      </c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</row>
    <row r="62" spans="1:28">
      <c r="A62" s="13">
        <v>46</v>
      </c>
      <c r="B62" s="14" t="s">
        <v>163</v>
      </c>
      <c r="C62" s="14" t="s">
        <v>164</v>
      </c>
      <c r="D62" s="12" t="s">
        <v>165</v>
      </c>
      <c r="E62" s="13" t="s">
        <v>30</v>
      </c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</row>
    <row r="63" spans="1:28">
      <c r="A63" s="13">
        <v>47</v>
      </c>
      <c r="B63" s="14" t="s">
        <v>166</v>
      </c>
      <c r="C63" s="14" t="s">
        <v>167</v>
      </c>
      <c r="D63" s="12" t="s">
        <v>168</v>
      </c>
      <c r="E63" s="13" t="s">
        <v>30</v>
      </c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</row>
    <row r="64" spans="1:28">
      <c r="A64" s="13">
        <v>48</v>
      </c>
      <c r="B64" s="14" t="s">
        <v>169</v>
      </c>
      <c r="C64" s="14" t="s">
        <v>170</v>
      </c>
      <c r="D64" s="12" t="s">
        <v>171</v>
      </c>
      <c r="E64" s="13" t="s">
        <v>30</v>
      </c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</row>
    <row r="65" spans="1:28">
      <c r="A65" s="13">
        <v>49</v>
      </c>
      <c r="B65" s="14" t="s">
        <v>172</v>
      </c>
      <c r="C65" s="14" t="s">
        <v>173</v>
      </c>
      <c r="D65" s="12" t="s">
        <v>174</v>
      </c>
      <c r="E65" s="13" t="s">
        <v>30</v>
      </c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</row>
    <row r="66" spans="1:28">
      <c r="A66" s="13">
        <v>50</v>
      </c>
      <c r="B66" s="14" t="s">
        <v>175</v>
      </c>
      <c r="C66" s="14" t="s">
        <v>176</v>
      </c>
      <c r="D66" s="12" t="s">
        <v>177</v>
      </c>
      <c r="E66" s="13" t="s">
        <v>30</v>
      </c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</row>
    <row r="67" spans="1:28">
      <c r="A67" s="13">
        <v>51</v>
      </c>
      <c r="B67" s="14" t="s">
        <v>178</v>
      </c>
      <c r="C67" s="14" t="s">
        <v>179</v>
      </c>
      <c r="D67" s="12" t="s">
        <v>180</v>
      </c>
      <c r="E67" s="13" t="s">
        <v>30</v>
      </c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</row>
    <row r="68" spans="1:28">
      <c r="A68" s="13">
        <v>52</v>
      </c>
      <c r="B68" s="14" t="s">
        <v>181</v>
      </c>
      <c r="C68" s="14" t="s">
        <v>182</v>
      </c>
      <c r="D68" s="12" t="s">
        <v>183</v>
      </c>
      <c r="E68" s="13" t="s">
        <v>30</v>
      </c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</row>
    <row r="69" spans="1:28">
      <c r="A69" s="13">
        <v>53</v>
      </c>
      <c r="B69" s="14" t="s">
        <v>184</v>
      </c>
      <c r="C69" s="14" t="s">
        <v>185</v>
      </c>
      <c r="D69" s="12" t="s">
        <v>186</v>
      </c>
      <c r="E69" s="13" t="s">
        <v>30</v>
      </c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</row>
    <row r="70" spans="1:28">
      <c r="A70" s="13">
        <v>54</v>
      </c>
      <c r="B70" s="14" t="s">
        <v>187</v>
      </c>
      <c r="C70" s="14" t="s">
        <v>188</v>
      </c>
      <c r="D70" s="12" t="s">
        <v>189</v>
      </c>
      <c r="E70" s="13" t="s">
        <v>30</v>
      </c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</row>
    <row r="71" spans="1:28">
      <c r="A71" s="13">
        <v>55</v>
      </c>
      <c r="B71" s="14" t="s">
        <v>190</v>
      </c>
      <c r="C71" s="14" t="s">
        <v>191</v>
      </c>
      <c r="D71" s="12" t="s">
        <v>192</v>
      </c>
      <c r="E71" s="13" t="s">
        <v>30</v>
      </c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</row>
    <row r="72" spans="1:28">
      <c r="A72" s="13">
        <v>56</v>
      </c>
      <c r="B72" s="14" t="s">
        <v>193</v>
      </c>
      <c r="C72" s="14" t="s">
        <v>194</v>
      </c>
      <c r="D72" s="12" t="s">
        <v>195</v>
      </c>
      <c r="E72" s="13" t="s">
        <v>30</v>
      </c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</row>
    <row r="73" spans="1:28">
      <c r="A73" s="13">
        <v>57</v>
      </c>
      <c r="B73" s="14" t="s">
        <v>196</v>
      </c>
      <c r="C73" s="14" t="s">
        <v>197</v>
      </c>
      <c r="D73" s="12" t="s">
        <v>198</v>
      </c>
      <c r="E73" s="13" t="s">
        <v>30</v>
      </c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</row>
    <row r="74" spans="1:28">
      <c r="A74" s="13">
        <v>58</v>
      </c>
      <c r="B74" s="14" t="s">
        <v>199</v>
      </c>
      <c r="C74" s="14" t="s">
        <v>200</v>
      </c>
      <c r="D74" s="12" t="s">
        <v>201</v>
      </c>
      <c r="E74" s="13" t="s">
        <v>30</v>
      </c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</row>
    <row r="75" spans="1:28">
      <c r="A75" s="13">
        <v>59</v>
      </c>
      <c r="B75" s="14" t="s">
        <v>202</v>
      </c>
      <c r="C75" s="14" t="s">
        <v>203</v>
      </c>
      <c r="D75" s="12" t="s">
        <v>204</v>
      </c>
      <c r="E75" s="13" t="s">
        <v>30</v>
      </c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</row>
    <row r="76" spans="1:28">
      <c r="A76" s="13">
        <v>60</v>
      </c>
      <c r="B76" s="14" t="s">
        <v>205</v>
      </c>
      <c r="C76" s="14" t="s">
        <v>206</v>
      </c>
      <c r="D76" s="12" t="s">
        <v>207</v>
      </c>
      <c r="E76" s="13" t="s">
        <v>30</v>
      </c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</row>
    <row r="77" spans="1:28">
      <c r="A77" s="13">
        <v>61</v>
      </c>
      <c r="B77" s="14" t="s">
        <v>208</v>
      </c>
      <c r="C77" s="14" t="s">
        <v>209</v>
      </c>
      <c r="D77" s="12" t="s">
        <v>210</v>
      </c>
      <c r="E77" s="13" t="s">
        <v>30</v>
      </c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</row>
    <row r="78" spans="1:28">
      <c r="A78" s="13">
        <v>62</v>
      </c>
      <c r="B78" s="14" t="s">
        <v>211</v>
      </c>
      <c r="C78" s="14" t="s">
        <v>212</v>
      </c>
      <c r="D78" s="12" t="s">
        <v>213</v>
      </c>
      <c r="E78" s="13" t="s">
        <v>30</v>
      </c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</row>
    <row r="79" spans="1:28">
      <c r="A79" s="13">
        <v>63</v>
      </c>
      <c r="B79" s="14" t="s">
        <v>214</v>
      </c>
      <c r="C79" s="14" t="s">
        <v>215</v>
      </c>
      <c r="D79" s="12" t="s">
        <v>216</v>
      </c>
      <c r="E79" s="13" t="s">
        <v>30</v>
      </c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</row>
    <row r="80" spans="1:28">
      <c r="A80" s="13">
        <v>64</v>
      </c>
      <c r="B80" s="14" t="s">
        <v>217</v>
      </c>
      <c r="C80" s="14" t="s">
        <v>218</v>
      </c>
      <c r="D80" s="12" t="s">
        <v>219</v>
      </c>
      <c r="E80" s="13" t="s">
        <v>30</v>
      </c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</row>
    <row r="81" spans="1:28">
      <c r="A81" s="13">
        <v>65</v>
      </c>
      <c r="B81" s="14" t="s">
        <v>220</v>
      </c>
      <c r="C81" s="14" t="s">
        <v>221</v>
      </c>
      <c r="D81" s="12" t="s">
        <v>222</v>
      </c>
      <c r="E81" s="13" t="s">
        <v>30</v>
      </c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</row>
    <row r="82" spans="1:28">
      <c r="A82" s="13">
        <v>66</v>
      </c>
      <c r="B82" s="14" t="s">
        <v>223</v>
      </c>
      <c r="C82" s="14" t="s">
        <v>224</v>
      </c>
      <c r="D82" s="12" t="s">
        <v>225</v>
      </c>
      <c r="E82" s="13" t="s">
        <v>30</v>
      </c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</row>
    <row r="83" spans="1:28">
      <c r="A83" s="13">
        <v>67</v>
      </c>
      <c r="B83" s="14" t="s">
        <v>226</v>
      </c>
      <c r="C83" s="14" t="s">
        <v>227</v>
      </c>
      <c r="D83" s="12" t="s">
        <v>228</v>
      </c>
      <c r="E83" s="13" t="s">
        <v>30</v>
      </c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</row>
    <row r="84" spans="1:28">
      <c r="A84" s="13">
        <v>68</v>
      </c>
      <c r="B84" s="14" t="s">
        <v>229</v>
      </c>
      <c r="C84" s="14" t="s">
        <v>230</v>
      </c>
      <c r="D84" s="12" t="s">
        <v>231</v>
      </c>
      <c r="E84" s="13" t="s">
        <v>30</v>
      </c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</row>
    <row r="85" spans="1:28">
      <c r="A85" s="13">
        <v>69</v>
      </c>
      <c r="B85" s="14" t="s">
        <v>232</v>
      </c>
      <c r="C85" s="14" t="s">
        <v>233</v>
      </c>
      <c r="D85" s="12" t="s">
        <v>234</v>
      </c>
      <c r="E85" s="13" t="s">
        <v>30</v>
      </c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</row>
    <row r="86" spans="1:28">
      <c r="A86" s="11" t="s">
        <v>235</v>
      </c>
      <c r="B86" s="11"/>
      <c r="C86" s="11"/>
      <c r="D86" s="11"/>
      <c r="E86" s="15">
        <f>COUNTIFS($E$17:$E$85,"L",$F$17:$F$85,"")</f>
        <v>69</v>
      </c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  <c r="AA86" s="11"/>
      <c r="AB86" s="11"/>
    </row>
    <row r="87" spans="1:28">
      <c r="A87" s="11" t="s">
        <v>236</v>
      </c>
      <c r="B87" s="11"/>
      <c r="C87" s="11"/>
      <c r="D87" s="11"/>
      <c r="E87" s="15">
        <f>COUNTIFS($E$17:$E$85,"P",$F$17:$F$85,"")</f>
        <v>0</v>
      </c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11"/>
      <c r="AA87" s="11"/>
      <c r="AB87" s="11"/>
    </row>
    <row r="88" spans="1:28">
      <c r="A88" s="16" t="s">
        <v>237</v>
      </c>
      <c r="B88" s="16"/>
      <c r="C88" s="16"/>
      <c r="D88" s="16"/>
      <c r="E88" s="17">
        <f>SUM(E86:E87)</f>
        <v>69</v>
      </c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  <c r="AA88" s="11"/>
      <c r="AB88" s="11"/>
    </row>
    <row r="90" spans="1:28">
      <c r="C90" t="s">
        <v>238</v>
      </c>
      <c r="V90" t="s">
        <v>239</v>
      </c>
    </row>
    <row r="91" spans="1:28">
      <c r="C91" t="s">
        <v>240</v>
      </c>
      <c r="V91" t="s">
        <v>15</v>
      </c>
    </row>
    <row r="94" spans="1:28">
      <c r="C94" s="18" t="s">
        <v>241</v>
      </c>
      <c r="V94" s="18"/>
    </row>
    <row r="95" spans="1:28">
      <c r="C95" t="s">
        <v>242</v>
      </c>
      <c r="V95" t="s">
        <v>243</v>
      </c>
    </row>
  </sheetData>
  <mergeCells>
    <mergeCell ref="A1:AB1"/>
    <mergeCell ref="A2:AB2"/>
    <mergeCell ref="A3:AB3"/>
    <mergeCell ref="A4:AB4"/>
    <mergeCell ref="A5:AB5"/>
    <mergeCell ref="A6:AB6"/>
    <mergeCell ref="A7:AB7"/>
    <mergeCell ref="A8:AB8"/>
    <mergeCell ref="A10:AB10"/>
    <mergeCell ref="A11:AB11"/>
    <mergeCell ref="A12:AB12"/>
    <mergeCell ref="A13:C13"/>
    <mergeCell ref="A14:C14"/>
    <mergeCell ref="T13:W13"/>
    <mergeCell ref="T14:W14"/>
    <mergeCell ref="A15:A16"/>
    <mergeCell ref="B15:C16"/>
    <mergeCell ref="D15:D16"/>
    <mergeCell ref="E15:E16"/>
    <mergeCell ref="F15:Y15"/>
    <mergeCell ref="Z15:AB15"/>
    <mergeCell ref="A86:D86"/>
    <mergeCell ref="E86:AB86"/>
    <mergeCell ref="A87:D87"/>
    <mergeCell ref="E87:AB87"/>
    <mergeCell ref="A88:D88"/>
    <mergeCell ref="E88:AB88"/>
  </mergeCells>
  <printOptions gridLines="false" gridLinesSet="true"/>
  <pageMargins left="0.3" right="0.12" top="0.75" bottom="0.75" header="0.3" footer="0.3"/>
  <pageSetup paperSize="9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XII TKR 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2026-10-20T18:15:15+07:00</dcterms:created>
  <dcterms:modified xsi:type="dcterms:W3CDTF">2026-10-20T18:15:15+07:00</dcterms:modified>
  <dc:title>Untitled Spreadsheet</dc:title>
  <dc:description/>
  <dc:subject/>
  <cp:keywords/>
  <cp:category/>
</cp:coreProperties>
</file>