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 RPL 2" sheetId="1" r:id="rId4"/>
  </sheets>
  <definedNames>
    <definedName name="_xlnm.Print_Titles" localSheetId="0">'XI RPL 2'!$15:$16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<sst xmlns="http://schemas.openxmlformats.org/spreadsheetml/2006/main" uniqueCount="126">
  <si>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</si>
  <si>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</si>
  <si>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</si>
  <si>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</si>
  <si>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</si>
  <si>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</si>
  <si>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</si>
  <si>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</si>
  <si>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</si>
  <si>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</si>
  <si>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Rev. 1 · revisi terakhir 19-10-2026 · Data per tanggal 20-10-2026</t>
  </si>
  <si>
    <t>Mata pelajaran</t>
  </si>
  <si>
    <t xml:space="preserve">: </t>
  </si>
  <si>
    <t>Kelas</t>
  </si>
  <si>
    <t>: XI RPL 2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</si>
  <si>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</si>
  <si>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</si>
  <si>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</si>
  <si>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</si>
  <si>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</si>
  <si>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</si>
  <si>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</si>
  <si>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</si>
  <si>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</si>
  <si>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</si>
  <si>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</si>
  <si>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</si>
  <si>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0091116826</t>
  </si>
  <si>
    <t>ADE RISNANDAR</t>
  </si>
  <si>
    <t>L</t>
  </si>
  <si>
    <t>0106947133</t>
  </si>
  <si>
    <t>AGNI JAGAD TUNGGA DEWI</t>
  </si>
  <si>
    <t>P</t>
  </si>
  <si>
    <t>0086822064</t>
  </si>
  <si>
    <t>ALTHAF FADHIL ALFARIZQI</t>
  </si>
  <si>
    <t>0094376527</t>
  </si>
  <si>
    <t>ANGGRAENI ANISHA DARYANTI</t>
  </si>
  <si>
    <t>3101042422</t>
  </si>
  <si>
    <t>AYSHA PUTRI SYEISHAR</t>
  </si>
  <si>
    <t>0097064281</t>
  </si>
  <si>
    <t>CICA SAFITRI NASUTION</t>
  </si>
  <si>
    <t>0102430301</t>
  </si>
  <si>
    <t>DAFFA RAMADHAN ABIYA BAHRI</t>
  </si>
  <si>
    <t>0093064533</t>
  </si>
  <si>
    <t>DESY RASIKAH</t>
  </si>
  <si>
    <t>0093820906</t>
  </si>
  <si>
    <t>DEWI FITRIANI</t>
  </si>
  <si>
    <t>0106002130</t>
  </si>
  <si>
    <t>DWIE RESVITA JULPIK</t>
  </si>
  <si>
    <t>0096485800</t>
  </si>
  <si>
    <t>FAHRIZAL AYUBI HERNAWAN</t>
  </si>
  <si>
    <t>0106247450</t>
  </si>
  <si>
    <t>FIDELLA ZAHARA FAJRIANI</t>
  </si>
  <si>
    <t>0095779417</t>
  </si>
  <si>
    <t>FITRAN FAUZI RAMADHAN</t>
  </si>
  <si>
    <t>0091824323</t>
  </si>
  <si>
    <t>FITRI SEPTIANI</t>
  </si>
  <si>
    <t>0092427775</t>
  </si>
  <si>
    <t>ILHAM MULYADI</t>
  </si>
  <si>
    <t>0106324081</t>
  </si>
  <si>
    <t>IMELDA SAFIRA</t>
  </si>
  <si>
    <t>0096181715</t>
  </si>
  <si>
    <t>IRFAN MAULANA IBRAHIM</t>
  </si>
  <si>
    <t>0102099218</t>
  </si>
  <si>
    <t>KAMILA</t>
  </si>
  <si>
    <t>0102997961</t>
  </si>
  <si>
    <t>LIVIANI NUR PADILLAH</t>
  </si>
  <si>
    <t>0099311130</t>
  </si>
  <si>
    <t>MEYLANI ADININGSIH</t>
  </si>
  <si>
    <t>0094474396</t>
  </si>
  <si>
    <t>MOZZA DESIFA PUTRI</t>
  </si>
  <si>
    <t>0109077656</t>
  </si>
  <si>
    <t>MUHAMAD RIZAL FEBIANSYAH</t>
  </si>
  <si>
    <t>0095860832</t>
  </si>
  <si>
    <t>NANDA NURFADILAH</t>
  </si>
  <si>
    <t>0089040624</t>
  </si>
  <si>
    <t>NENG WINDA PRATIWI</t>
  </si>
  <si>
    <t>0096705200</t>
  </si>
  <si>
    <t>NOVAL RAMDHANI</t>
  </si>
  <si>
    <t>0104448606</t>
  </si>
  <si>
    <t>QUEENSA FAUZIAH</t>
  </si>
  <si>
    <t>0101949158</t>
  </si>
  <si>
    <t>REISA AYU IHWANDI</t>
  </si>
  <si>
    <t>0086492899</t>
  </si>
  <si>
    <t>RIANA SANDRA FRANSISKA</t>
  </si>
  <si>
    <t>0091158469</t>
  </si>
  <si>
    <t>RIFAN ALIPERMANA</t>
  </si>
  <si>
    <t>0104526698</t>
  </si>
  <si>
    <t>RISKY SANDIKA</t>
  </si>
  <si>
    <t>0104497741</t>
  </si>
  <si>
    <t>RITA MIRAWATI</t>
  </si>
  <si>
    <t>0101759123</t>
  </si>
  <si>
    <t>SATRIA WIBAWA JIWA NURHAYADI</t>
  </si>
  <si>
    <t>0098122098</t>
  </si>
  <si>
    <t>SENJA RINJANI</t>
  </si>
  <si>
    <t>0109411082</t>
  </si>
  <si>
    <t>SHERLY QUINSHA RAFANI</t>
  </si>
  <si>
    <t>0102045950</t>
  </si>
  <si>
    <t>SILFA MAULINA</t>
  </si>
  <si>
    <t>0092756626</t>
  </si>
  <si>
    <t>SINTA RINDIYANI</t>
  </si>
  <si>
    <t>0098594209</t>
  </si>
  <si>
    <t>SITI NUR BAROKAH</t>
  </si>
  <si>
    <t>0108711891</t>
  </si>
  <si>
    <t>SYIFA AULIYA ZAHRA</t>
  </si>
  <si>
    <t>0095944854</t>
  </si>
  <si>
    <t>TENY RAMDANIE</t>
  </si>
  <si>
    <t>0107823652</t>
  </si>
  <si>
    <t>TERIYANTI</t>
  </si>
  <si>
    <t>0101738351</t>
  </si>
  <si>
    <t>WULAN AULIA</t>
  </si>
  <si>
    <t>0107826822</t>
  </si>
  <si>
    <t>ZIDAN NUR RAHMAT</t>
  </si>
  <si>
    <t>0105035361</t>
  </si>
  <si>
    <t>ZULFA SABILATUL FAUZIYYAH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</si>
  <si>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</si>
  <si>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</si>
  <si>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</si>
  <si>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</si>
  <si>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</si>
  <si>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</si>
  <si>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</si>
  <si>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</si>
  <si>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</si>
  <si>
    <t>Catatan Revisi</t>
  </si>
  <si>
    <t>Rev. 1 · 19-10-2026 · ADE RISNANDAR · pindah kelas dari XI TKR 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</si>
</sst>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72"/>
  <sheetViews>
    <sheetView tabSelected="1" workbookViewId="0" showGridLines="true" showRowColHeaders="1">
      <selection activeCell="A72" sqref="A72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/>
      <c r="C17" s="15" t="s">
        <v>27</v>
      </c>
      <c r="D17" s="13" t="s">
        <v>28</v>
      </c>
      <c r="E17" s="14" t="s">
        <v>29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/>
      <c r="C18" s="15" t="s">
        <v>30</v>
      </c>
      <c r="D18" s="13" t="s">
        <v>31</v>
      </c>
      <c r="E18" s="14" t="s">
        <v>32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/>
      <c r="C19" s="15" t="s">
        <v>33</v>
      </c>
      <c r="D19" s="13" t="s">
        <v>34</v>
      </c>
      <c r="E19" s="14" t="s">
        <v>29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/>
      <c r="C20" s="15" t="s">
        <v>35</v>
      </c>
      <c r="D20" s="13" t="s">
        <v>36</v>
      </c>
      <c r="E20" s="14" t="s">
        <v>32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/>
      <c r="C21" s="15" t="s">
        <v>37</v>
      </c>
      <c r="D21" s="13" t="s">
        <v>38</v>
      </c>
      <c r="E21" s="14" t="s">
        <v>32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/>
      <c r="C22" s="15" t="s">
        <v>39</v>
      </c>
      <c r="D22" s="13" t="s">
        <v>40</v>
      </c>
      <c r="E22" s="14" t="s">
        <v>32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/>
      <c r="C23" s="15" t="s">
        <v>41</v>
      </c>
      <c r="D23" s="13" t="s">
        <v>42</v>
      </c>
      <c r="E23" s="14" t="s">
        <v>29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/>
      <c r="C24" s="15" t="s">
        <v>43</v>
      </c>
      <c r="D24" s="13" t="s">
        <v>44</v>
      </c>
      <c r="E24" s="14" t="s">
        <v>32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/>
      <c r="C25" s="15" t="s">
        <v>45</v>
      </c>
      <c r="D25" s="13" t="s">
        <v>46</v>
      </c>
      <c r="E25" s="14" t="s">
        <v>32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/>
      <c r="C26" s="15" t="s">
        <v>47</v>
      </c>
      <c r="D26" s="13" t="s">
        <v>48</v>
      </c>
      <c r="E26" s="14" t="s">
        <v>32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/>
      <c r="C27" s="15" t="s">
        <v>49</v>
      </c>
      <c r="D27" s="13" t="s">
        <v>50</v>
      </c>
      <c r="E27" s="14" t="s">
        <v>29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/>
      <c r="C28" s="15" t="s">
        <v>51</v>
      </c>
      <c r="D28" s="13" t="s">
        <v>52</v>
      </c>
      <c r="E28" s="14" t="s">
        <v>32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/>
      <c r="C29" s="15" t="s">
        <v>53</v>
      </c>
      <c r="D29" s="13" t="s">
        <v>54</v>
      </c>
      <c r="E29" s="14" t="s">
        <v>29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/>
      <c r="C30" s="15" t="s">
        <v>55</v>
      </c>
      <c r="D30" s="13" t="s">
        <v>56</v>
      </c>
      <c r="E30" s="14" t="s">
        <v>32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/>
      <c r="C31" s="15" t="s">
        <v>57</v>
      </c>
      <c r="D31" s="13" t="s">
        <v>58</v>
      </c>
      <c r="E31" s="14" t="s">
        <v>29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/>
      <c r="C32" s="15" t="s">
        <v>59</v>
      </c>
      <c r="D32" s="13" t="s">
        <v>60</v>
      </c>
      <c r="E32" s="14" t="s">
        <v>32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/>
      <c r="C33" s="15" t="s">
        <v>61</v>
      </c>
      <c r="D33" s="13" t="s">
        <v>62</v>
      </c>
      <c r="E33" s="14" t="s">
        <v>29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/>
      <c r="C34" s="15" t="s">
        <v>63</v>
      </c>
      <c r="D34" s="13" t="s">
        <v>64</v>
      </c>
      <c r="E34" s="14" t="s">
        <v>32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/>
      <c r="C35" s="15" t="s">
        <v>65</v>
      </c>
      <c r="D35" s="13" t="s">
        <v>66</v>
      </c>
      <c r="E35" s="14" t="s">
        <v>32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/>
      <c r="C36" s="15" t="s">
        <v>67</v>
      </c>
      <c r="D36" s="13" t="s">
        <v>68</v>
      </c>
      <c r="E36" s="14" t="s">
        <v>32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/>
      <c r="C37" s="15" t="s">
        <v>69</v>
      </c>
      <c r="D37" s="13" t="s">
        <v>70</v>
      </c>
      <c r="E37" s="14" t="s">
        <v>32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/>
      <c r="C38" s="15" t="s">
        <v>71</v>
      </c>
      <c r="D38" s="13" t="s">
        <v>72</v>
      </c>
      <c r="E38" s="14" t="s">
        <v>29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/>
      <c r="C39" s="15" t="s">
        <v>73</v>
      </c>
      <c r="D39" s="13" t="s">
        <v>74</v>
      </c>
      <c r="E39" s="14" t="s">
        <v>32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/>
      <c r="C40" s="15" t="s">
        <v>75</v>
      </c>
      <c r="D40" s="13" t="s">
        <v>76</v>
      </c>
      <c r="E40" s="14" t="s">
        <v>32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/>
      <c r="C41" s="15" t="s">
        <v>77</v>
      </c>
      <c r="D41" s="13" t="s">
        <v>78</v>
      </c>
      <c r="E41" s="14" t="s">
        <v>29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/>
      <c r="C42" s="15" t="s">
        <v>79</v>
      </c>
      <c r="D42" s="13" t="s">
        <v>80</v>
      </c>
      <c r="E42" s="14" t="s">
        <v>32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/>
      <c r="C43" s="15" t="s">
        <v>81</v>
      </c>
      <c r="D43" s="13" t="s">
        <v>82</v>
      </c>
      <c r="E43" s="14" t="s">
        <v>32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/>
      <c r="C44" s="15" t="s">
        <v>83</v>
      </c>
      <c r="D44" s="13" t="s">
        <v>84</v>
      </c>
      <c r="E44" s="14" t="s">
        <v>32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/>
      <c r="C45" s="15" t="s">
        <v>85</v>
      </c>
      <c r="D45" s="13" t="s">
        <v>86</v>
      </c>
      <c r="E45" s="14" t="s">
        <v>29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/>
      <c r="C46" s="15" t="s">
        <v>87</v>
      </c>
      <c r="D46" s="13" t="s">
        <v>88</v>
      </c>
      <c r="E46" s="14" t="s">
        <v>29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/>
      <c r="C47" s="15" t="s">
        <v>89</v>
      </c>
      <c r="D47" s="13" t="s">
        <v>90</v>
      </c>
      <c r="E47" s="14" t="s">
        <v>32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/>
      <c r="C48" s="15" t="s">
        <v>91</v>
      </c>
      <c r="D48" s="13" t="s">
        <v>92</v>
      </c>
      <c r="E48" s="14" t="s">
        <v>29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/>
      <c r="C49" s="15" t="s">
        <v>93</v>
      </c>
      <c r="D49" s="13" t="s">
        <v>94</v>
      </c>
      <c r="E49" s="14" t="s">
        <v>32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/>
      <c r="C50" s="15" t="s">
        <v>95</v>
      </c>
      <c r="D50" s="13" t="s">
        <v>96</v>
      </c>
      <c r="E50" s="14" t="s">
        <v>32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/>
      <c r="C51" s="15" t="s">
        <v>97</v>
      </c>
      <c r="D51" s="13" t="s">
        <v>98</v>
      </c>
      <c r="E51" s="14" t="s">
        <v>32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/>
      <c r="C52" s="15" t="s">
        <v>99</v>
      </c>
      <c r="D52" s="13" t="s">
        <v>100</v>
      </c>
      <c r="E52" s="14" t="s">
        <v>32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/>
      <c r="C53" s="15" t="s">
        <v>101</v>
      </c>
      <c r="D53" s="13" t="s">
        <v>102</v>
      </c>
      <c r="E53" s="14" t="s">
        <v>32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/>
      <c r="C54" s="15" t="s">
        <v>103</v>
      </c>
      <c r="D54" s="13" t="s">
        <v>104</v>
      </c>
      <c r="E54" s="14" t="s">
        <v>32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4">
        <v>39</v>
      </c>
      <c r="B55" s="15"/>
      <c r="C55" s="15" t="s">
        <v>105</v>
      </c>
      <c r="D55" s="13" t="s">
        <v>106</v>
      </c>
      <c r="E55" s="14" t="s">
        <v>29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>
      <c r="A56" s="14">
        <v>40</v>
      </c>
      <c r="B56" s="15"/>
      <c r="C56" s="15" t="s">
        <v>107</v>
      </c>
      <c r="D56" s="13" t="s">
        <v>108</v>
      </c>
      <c r="E56" s="14" t="s">
        <v>32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>
      <c r="A57" s="14">
        <v>41</v>
      </c>
      <c r="B57" s="15"/>
      <c r="C57" s="15" t="s">
        <v>109</v>
      </c>
      <c r="D57" s="13" t="s">
        <v>110</v>
      </c>
      <c r="E57" s="14" t="s">
        <v>32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>
      <c r="A58" s="14">
        <v>42</v>
      </c>
      <c r="B58" s="15"/>
      <c r="C58" s="15" t="s">
        <v>111</v>
      </c>
      <c r="D58" s="13" t="s">
        <v>112</v>
      </c>
      <c r="E58" s="14" t="s">
        <v>29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>
      <c r="A59" s="14">
        <v>43</v>
      </c>
      <c r="B59" s="15"/>
      <c r="C59" s="15" t="s">
        <v>113</v>
      </c>
      <c r="D59" s="13" t="s">
        <v>114</v>
      </c>
      <c r="E59" s="14" t="s">
        <v>32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>
      <c r="A60" s="12" t="s">
        <v>115</v>
      </c>
      <c r="B60" s="12"/>
      <c r="C60" s="12"/>
      <c r="D60" s="12"/>
      <c r="E60" s="16">
        <f>COUNTIFS($E$17:$E$59,"L",$F$17:$F$59,"")</f>
        <v>14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>
      <c r="A61" s="12" t="s">
        <v>116</v>
      </c>
      <c r="B61" s="12"/>
      <c r="C61" s="12"/>
      <c r="D61" s="12"/>
      <c r="E61" s="16">
        <f>COUNTIFS($E$17:$E$59,"P",$F$17:$F$59,"")</f>
        <v>29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spans="1:28">
      <c r="A62" s="17" t="s">
        <v>117</v>
      </c>
      <c r="B62" s="17"/>
      <c r="C62" s="17"/>
      <c r="D62" s="17"/>
      <c r="E62" s="18">
        <f>SUM(E60:E61)</f>
        <v>43</v>
      </c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4" spans="1:28">
      <c r="C64" t="s">
        <v>118</v>
      </c>
      <c r="V64" t="s">
        <v>119</v>
      </c>
    </row>
    <row r="65" spans="1:28">
      <c r="C65" t="s">
        <v>120</v>
      </c>
      <c r="V65" t="s">
        <v>15</v>
      </c>
    </row>
    <row r="68" spans="1:28">
      <c r="C68" s="19" t="s">
        <v>121</v>
      </c>
      <c r="V68" s="19"/>
    </row>
    <row r="69" spans="1:28">
      <c r="C69" t="s">
        <v>122</v>
      </c>
      <c r="V69" t="s">
        <v>123</v>
      </c>
    </row>
    <row r="71" spans="1:28">
      <c r="A71" s="9" t="s">
        <v>124</v>
      </c>
    </row>
    <row r="72" spans="1:28">
      <c r="A72" s="20" t="s">
        <v>125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60:D60"/>
    <mergeCell ref="E60:AB60"/>
    <mergeCell ref="A61:D61"/>
    <mergeCell ref="E61:AB61"/>
    <mergeCell ref="A62:D62"/>
    <mergeCell ref="E62:AB62"/>
    <mergeCell ref="A72:AB72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 RPL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2026-10-20T18:14:02+07:00</dcterms:created>
  <dcterms:modified xsi:type="dcterms:W3CDTF">2026-10-20T18:14:02+07:00</dcterms:modified>
  <dc:title>Untitled Spreadsheet</dc:title>
  <dc:description/>
  <dc:subject/>
  <cp:keywords/>
  <cp:category/>
</cp:coreProperties>
</file>