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TPTL" sheetId="1" r:id="rId4"/>
  </sheets>
  <definedNames>
    <definedName name="_xlnm.Print_Titles" localSheetId="0">'XII TPTL'!$15:$16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<sst xmlns="http://schemas.openxmlformats.org/spreadsheetml/2006/main" uniqueCount="239">
  <si>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</si>
  <si>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</si>
  <si>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</si>
  <si>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</si>
  <si>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</si>
  <si>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</si>
  <si>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</si>
  <si>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</si>
  <si>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</si>
  <si>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</si>
  <si>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</si>
  <si>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</si>
  <si>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</si>
  <si>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</si>
  <si>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TPTL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</si>
  <si>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</si>
  <si>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</si>
  <si>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</si>
  <si>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</si>
  <si>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</si>
  <si>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</si>
  <si>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</si>
  <si>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</si>
  <si>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</si>
  <si>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</si>
  <si>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</si>
  <si>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</si>
  <si>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23240461</t>
  </si>
  <si>
    <t>0075822727</t>
  </si>
  <si>
    <t>AFDHAL MAESA SWARA</t>
  </si>
  <si>
    <t>L</t>
  </si>
  <si>
    <t>24250433</t>
  </si>
  <si>
    <t>0088221666</t>
  </si>
  <si>
    <t>AGUM CAHAYA GUMELAR</t>
  </si>
  <si>
    <t>23240462</t>
  </si>
  <si>
    <t>0086073818</t>
  </si>
  <si>
    <t>AISHA NURFADILLA</t>
  </si>
  <si>
    <t>P</t>
  </si>
  <si>
    <t>24250434</t>
  </si>
  <si>
    <t>0073414748</t>
  </si>
  <si>
    <t>ALFIAN HADI WIJAYA</t>
  </si>
  <si>
    <t>23240463</t>
  </si>
  <si>
    <t>0073286207</t>
  </si>
  <si>
    <t>ALFIN ARDIANSYAH</t>
  </si>
  <si>
    <t>23240464</t>
  </si>
  <si>
    <t>0085425549</t>
  </si>
  <si>
    <t>ALIF ATTAR RAMADHAN TAUFIK</t>
  </si>
  <si>
    <t>23240465</t>
  </si>
  <si>
    <t>0081942037</t>
  </si>
  <si>
    <t>AMMAR FADHILAH</t>
  </si>
  <si>
    <t>24250435</t>
  </si>
  <si>
    <t>0093716461</t>
  </si>
  <si>
    <t>AQSAL IBRAHIM</t>
  </si>
  <si>
    <t>23240466</t>
  </si>
  <si>
    <t>0074149240</t>
  </si>
  <si>
    <t>ARI ANDRIANA</t>
  </si>
  <si>
    <t>23240467</t>
  </si>
  <si>
    <t>0071815150</t>
  </si>
  <si>
    <t>AZIS FABIAN</t>
  </si>
  <si>
    <t>24250436</t>
  </si>
  <si>
    <t>0082010291</t>
  </si>
  <si>
    <t>CECEP WANDI</t>
  </si>
  <si>
    <t>23240468</t>
  </si>
  <si>
    <t>0074806546</t>
  </si>
  <si>
    <t>CHELSY HARIS</t>
  </si>
  <si>
    <t>24250437</t>
  </si>
  <si>
    <t>0086231835</t>
  </si>
  <si>
    <t>DAFFA AHDAN ANAFI</t>
  </si>
  <si>
    <t>23240469</t>
  </si>
  <si>
    <t>0076797958</t>
  </si>
  <si>
    <t>DAFFA TAUPANDAPUTRA</t>
  </si>
  <si>
    <t>24250438</t>
  </si>
  <si>
    <t>0088873412</t>
  </si>
  <si>
    <t>DIRMAN FIRMANSYAH FATURAHMAN</t>
  </si>
  <si>
    <t>24250439</t>
  </si>
  <si>
    <t>0088208665</t>
  </si>
  <si>
    <t>DYO DWI PUTRA</t>
  </si>
  <si>
    <t>24250440</t>
  </si>
  <si>
    <t>0098970015</t>
  </si>
  <si>
    <t>ENUR NURHAYATI</t>
  </si>
  <si>
    <t>24250441</t>
  </si>
  <si>
    <t>0086800973</t>
  </si>
  <si>
    <t>EPUL SETIAWAN</t>
  </si>
  <si>
    <t>23240470</t>
  </si>
  <si>
    <t>0076496108</t>
  </si>
  <si>
    <t>ERIS RISDIANA</t>
  </si>
  <si>
    <t>23240471</t>
  </si>
  <si>
    <t>0077396493</t>
  </si>
  <si>
    <t>ERIZKY SEPTIA RAMDHANI</t>
  </si>
  <si>
    <t>23240472</t>
  </si>
  <si>
    <t>0087914734</t>
  </si>
  <si>
    <t>FADILLAH NUR ACHMAD</t>
  </si>
  <si>
    <t>23240473</t>
  </si>
  <si>
    <t>0084194920</t>
  </si>
  <si>
    <t>FEBRIAN VALENTINO</t>
  </si>
  <si>
    <t>24250442</t>
  </si>
  <si>
    <t>0089263574</t>
  </si>
  <si>
    <t>GALIH RAHAYU ANUGRAH</t>
  </si>
  <si>
    <t>23240474</t>
  </si>
  <si>
    <t>0088317240</t>
  </si>
  <si>
    <t>GIAN SOBARI AHLAK</t>
  </si>
  <si>
    <t>23240475</t>
  </si>
  <si>
    <t>0077736292</t>
  </si>
  <si>
    <t>HERDIANSYAH</t>
  </si>
  <si>
    <t>24250443</t>
  </si>
  <si>
    <t>0087354638</t>
  </si>
  <si>
    <t>IHSAN NUGRAHA</t>
  </si>
  <si>
    <t>24250444</t>
  </si>
  <si>
    <t>0091256843</t>
  </si>
  <si>
    <t>IKBAL HELDIANSYAH</t>
  </si>
  <si>
    <t>24250445</t>
  </si>
  <si>
    <t>0083725058</t>
  </si>
  <si>
    <t>ILHAM MAULANA SIDIK</t>
  </si>
  <si>
    <t>23240476</t>
  </si>
  <si>
    <t>0079845021</t>
  </si>
  <si>
    <t>INTAN NISA NURAENI</t>
  </si>
  <si>
    <t>24250446</t>
  </si>
  <si>
    <t>0092552319</t>
  </si>
  <si>
    <t>JANWAR MULYANA</t>
  </si>
  <si>
    <t>24250447</t>
  </si>
  <si>
    <t>0094941166</t>
  </si>
  <si>
    <t>KAISA QURROTA AINI</t>
  </si>
  <si>
    <t>24250448</t>
  </si>
  <si>
    <t>0082918436</t>
  </si>
  <si>
    <t>KIKI QODAR ROHIMIN</t>
  </si>
  <si>
    <t>23240477</t>
  </si>
  <si>
    <t>0072272999</t>
  </si>
  <si>
    <t>M. FAISAL RAMADHAN</t>
  </si>
  <si>
    <t>24250449</t>
  </si>
  <si>
    <t>0089631595</t>
  </si>
  <si>
    <t>MARCHEL RAMA DESTA</t>
  </si>
  <si>
    <t>24250450</t>
  </si>
  <si>
    <t>0094700040</t>
  </si>
  <si>
    <t>MELANI PUTRI HANDIANI</t>
  </si>
  <si>
    <t>24250451</t>
  </si>
  <si>
    <t>0086894646</t>
  </si>
  <si>
    <t>MUHAMAD RAIHAN</t>
  </si>
  <si>
    <t>24250452</t>
  </si>
  <si>
    <t>0083046258</t>
  </si>
  <si>
    <t>MUHAMAD RAIHAN M. YUSUP</t>
  </si>
  <si>
    <t>23240480</t>
  </si>
  <si>
    <t>0081550981</t>
  </si>
  <si>
    <t>MUHAMAD SAMSUL FALAH</t>
  </si>
  <si>
    <t>23240481</t>
  </si>
  <si>
    <t>0082950380</t>
  </si>
  <si>
    <t>MUHAMMAD BINTANG</t>
  </si>
  <si>
    <t>23240482</t>
  </si>
  <si>
    <t>0088086801</t>
  </si>
  <si>
    <t>MUHAMMAD FADHILLAH</t>
  </si>
  <si>
    <t>23240483</t>
  </si>
  <si>
    <t>0075171940</t>
  </si>
  <si>
    <t>MUHAMMAD IRSAD MAULANA</t>
  </si>
  <si>
    <t>24250454</t>
  </si>
  <si>
    <t>0088025661</t>
  </si>
  <si>
    <t>MUHAMMAD REZA JULIANSYAH</t>
  </si>
  <si>
    <t>23240484</t>
  </si>
  <si>
    <t>0082531934</t>
  </si>
  <si>
    <t>MUHAMMAD RIZKY AL GHIFARI</t>
  </si>
  <si>
    <t>24250455</t>
  </si>
  <si>
    <t>0083476781</t>
  </si>
  <si>
    <t>NAZRIL ILHAM NABILI</t>
  </si>
  <si>
    <t>23240485</t>
  </si>
  <si>
    <t>0078361466</t>
  </si>
  <si>
    <t>NUR SYAILLA</t>
  </si>
  <si>
    <t>24250456</t>
  </si>
  <si>
    <t>0082355058</t>
  </si>
  <si>
    <t>OLGA GOPALOH</t>
  </si>
  <si>
    <t>23240486</t>
  </si>
  <si>
    <t>0081895118</t>
  </si>
  <si>
    <t>RAFLY FARIZ FIRMANSYAH</t>
  </si>
  <si>
    <t>23240487</t>
  </si>
  <si>
    <t>0082694988</t>
  </si>
  <si>
    <t>RAHMAH YUNIAR</t>
  </si>
  <si>
    <t>23240488</t>
  </si>
  <si>
    <t>0075531384</t>
  </si>
  <si>
    <t>RAIISSA BAGAS KURNIAWAN</t>
  </si>
  <si>
    <t>24250457</t>
  </si>
  <si>
    <t>0092773575</t>
  </si>
  <si>
    <t>RAZIF ALBILLI FEBRIAN</t>
  </si>
  <si>
    <t>24250458</t>
  </si>
  <si>
    <t>0081347260</t>
  </si>
  <si>
    <t>REGI FAUZAN</t>
  </si>
  <si>
    <t>23240489</t>
  </si>
  <si>
    <t>0071048580</t>
  </si>
  <si>
    <t>RENALDI SYAPUTRA</t>
  </si>
  <si>
    <t>24250459</t>
  </si>
  <si>
    <t>0095681461</t>
  </si>
  <si>
    <t>RENDI HERMAWAN</t>
  </si>
  <si>
    <t>23240490</t>
  </si>
  <si>
    <t>0089580120</t>
  </si>
  <si>
    <t>RENDI PERMANA</t>
  </si>
  <si>
    <t>23240491</t>
  </si>
  <si>
    <t>0075303424</t>
  </si>
  <si>
    <t>RESTU RIZKY RAMDANI</t>
  </si>
  <si>
    <t>24250460</t>
  </si>
  <si>
    <t>0099090093</t>
  </si>
  <si>
    <t>REZA PEBRIANA</t>
  </si>
  <si>
    <t>24250461</t>
  </si>
  <si>
    <t>0084690243</t>
  </si>
  <si>
    <t>RIFALDI OKTA DWIANDRA</t>
  </si>
  <si>
    <t>24250462</t>
  </si>
  <si>
    <t>0082062929</t>
  </si>
  <si>
    <t>RIFKI BADRA ERAWAN</t>
  </si>
  <si>
    <t>24250463</t>
  </si>
  <si>
    <t>0097952900</t>
  </si>
  <si>
    <t>RISKA DITRIANI SAFIRA</t>
  </si>
  <si>
    <t>24250464</t>
  </si>
  <si>
    <t>0083870740</t>
  </si>
  <si>
    <t>RIZKY AWAL ZAELANI</t>
  </si>
  <si>
    <t>23240492</t>
  </si>
  <si>
    <t>0074969134</t>
  </si>
  <si>
    <t>RIZQY SAEFULLOH</t>
  </si>
  <si>
    <t>23240493</t>
  </si>
  <si>
    <t>0084606898</t>
  </si>
  <si>
    <t>SITI SURYANI MAULIDDIYAH SALMAH</t>
  </si>
  <si>
    <t>23240494</t>
  </si>
  <si>
    <t>0079500528</t>
  </si>
  <si>
    <t>SITI YULIA AZZAHRA</t>
  </si>
  <si>
    <t>23240495</t>
  </si>
  <si>
    <t>0076827010</t>
  </si>
  <si>
    <t>TEGAR KHAFI RAMADAN</t>
  </si>
  <si>
    <t>24250467</t>
  </si>
  <si>
    <t>0087908918</t>
  </si>
  <si>
    <t>UBAI DILAH</t>
  </si>
  <si>
    <t>24250468</t>
  </si>
  <si>
    <t>0091845322</t>
  </si>
  <si>
    <t>WIWI WINARTI</t>
  </si>
  <si>
    <t>23240496</t>
  </si>
  <si>
    <t>0079273581</t>
  </si>
  <si>
    <t>ZAHRAN SUKMA NUGRAHA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</si>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</sst>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3"/>
  <sheetViews>
    <sheetView tabSelected="1" workbookViewId="0" showGridLines="true" showRowColHeaders="1">
      <selection activeCell="V92" sqref="V9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34</v>
      </c>
      <c r="C19" s="14" t="s">
        <v>35</v>
      </c>
      <c r="D19" s="12" t="s">
        <v>36</v>
      </c>
      <c r="E19" s="13" t="s">
        <v>37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38</v>
      </c>
      <c r="C20" s="14" t="s">
        <v>39</v>
      </c>
      <c r="D20" s="12" t="s">
        <v>40</v>
      </c>
      <c r="E20" s="13" t="s">
        <v>30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41</v>
      </c>
      <c r="C21" s="14" t="s">
        <v>42</v>
      </c>
      <c r="D21" s="12" t="s">
        <v>43</v>
      </c>
      <c r="E21" s="13" t="s">
        <v>30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44</v>
      </c>
      <c r="C22" s="14" t="s">
        <v>45</v>
      </c>
      <c r="D22" s="12" t="s">
        <v>46</v>
      </c>
      <c r="E22" s="13" t="s">
        <v>30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47</v>
      </c>
      <c r="C23" s="14" t="s">
        <v>48</v>
      </c>
      <c r="D23" s="12" t="s">
        <v>49</v>
      </c>
      <c r="E23" s="13" t="s">
        <v>30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50</v>
      </c>
      <c r="C24" s="14" t="s">
        <v>51</v>
      </c>
      <c r="D24" s="12" t="s">
        <v>52</v>
      </c>
      <c r="E24" s="13" t="s">
        <v>30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53</v>
      </c>
      <c r="C25" s="14" t="s">
        <v>54</v>
      </c>
      <c r="D25" s="12" t="s">
        <v>55</v>
      </c>
      <c r="E25" s="13" t="s">
        <v>30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56</v>
      </c>
      <c r="C26" s="14" t="s">
        <v>57</v>
      </c>
      <c r="D26" s="12" t="s">
        <v>58</v>
      </c>
      <c r="E26" s="13" t="s">
        <v>30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59</v>
      </c>
      <c r="C27" s="14" t="s">
        <v>60</v>
      </c>
      <c r="D27" s="12" t="s">
        <v>61</v>
      </c>
      <c r="E27" s="13" t="s">
        <v>30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62</v>
      </c>
      <c r="C28" s="14" t="s">
        <v>63</v>
      </c>
      <c r="D28" s="12" t="s">
        <v>64</v>
      </c>
      <c r="E28" s="13" t="s">
        <v>30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65</v>
      </c>
      <c r="C29" s="14" t="s">
        <v>66</v>
      </c>
      <c r="D29" s="12" t="s">
        <v>67</v>
      </c>
      <c r="E29" s="13" t="s">
        <v>30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68</v>
      </c>
      <c r="C30" s="14" t="s">
        <v>69</v>
      </c>
      <c r="D30" s="12" t="s">
        <v>70</v>
      </c>
      <c r="E30" s="13" t="s">
        <v>30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71</v>
      </c>
      <c r="C31" s="14" t="s">
        <v>72</v>
      </c>
      <c r="D31" s="12" t="s">
        <v>73</v>
      </c>
      <c r="E31" s="13" t="s">
        <v>30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74</v>
      </c>
      <c r="C32" s="14" t="s">
        <v>75</v>
      </c>
      <c r="D32" s="12" t="s">
        <v>76</v>
      </c>
      <c r="E32" s="13" t="s">
        <v>30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77</v>
      </c>
      <c r="C33" s="14" t="s">
        <v>78</v>
      </c>
      <c r="D33" s="12" t="s">
        <v>79</v>
      </c>
      <c r="E33" s="13" t="s">
        <v>37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80</v>
      </c>
      <c r="C34" s="14" t="s">
        <v>81</v>
      </c>
      <c r="D34" s="12" t="s">
        <v>82</v>
      </c>
      <c r="E34" s="13" t="s">
        <v>30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83</v>
      </c>
      <c r="C35" s="14" t="s">
        <v>84</v>
      </c>
      <c r="D35" s="12" t="s">
        <v>85</v>
      </c>
      <c r="E35" s="13" t="s">
        <v>30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86</v>
      </c>
      <c r="C36" s="14" t="s">
        <v>87</v>
      </c>
      <c r="D36" s="12" t="s">
        <v>88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89</v>
      </c>
      <c r="C37" s="14" t="s">
        <v>90</v>
      </c>
      <c r="D37" s="12" t="s">
        <v>91</v>
      </c>
      <c r="E37" s="13" t="s">
        <v>30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92</v>
      </c>
      <c r="C38" s="14" t="s">
        <v>93</v>
      </c>
      <c r="D38" s="12" t="s">
        <v>94</v>
      </c>
      <c r="E38" s="13" t="s">
        <v>30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95</v>
      </c>
      <c r="C39" s="14" t="s">
        <v>96</v>
      </c>
      <c r="D39" s="12" t="s">
        <v>97</v>
      </c>
      <c r="E39" s="13" t="s">
        <v>30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98</v>
      </c>
      <c r="C40" s="14" t="s">
        <v>99</v>
      </c>
      <c r="D40" s="12" t="s">
        <v>100</v>
      </c>
      <c r="E40" s="13" t="s">
        <v>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101</v>
      </c>
      <c r="C41" s="14" t="s">
        <v>102</v>
      </c>
      <c r="D41" s="12" t="s">
        <v>103</v>
      </c>
      <c r="E41" s="13" t="s">
        <v>30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104</v>
      </c>
      <c r="C42" s="14" t="s">
        <v>105</v>
      </c>
      <c r="D42" s="12" t="s">
        <v>106</v>
      </c>
      <c r="E42" s="13" t="s">
        <v>30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107</v>
      </c>
      <c r="C43" s="14" t="s">
        <v>108</v>
      </c>
      <c r="D43" s="12" t="s">
        <v>109</v>
      </c>
      <c r="E43" s="13" t="s">
        <v>30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110</v>
      </c>
      <c r="C44" s="14" t="s">
        <v>111</v>
      </c>
      <c r="D44" s="12" t="s">
        <v>112</v>
      </c>
      <c r="E44" s="13" t="s">
        <v>30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113</v>
      </c>
      <c r="C45" s="14" t="s">
        <v>114</v>
      </c>
      <c r="D45" s="12" t="s">
        <v>115</v>
      </c>
      <c r="E45" s="13" t="s">
        <v>37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116</v>
      </c>
      <c r="C46" s="14" t="s">
        <v>117</v>
      </c>
      <c r="D46" s="12" t="s">
        <v>118</v>
      </c>
      <c r="E46" s="13" t="s">
        <v>30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119</v>
      </c>
      <c r="C47" s="14" t="s">
        <v>120</v>
      </c>
      <c r="D47" s="12" t="s">
        <v>121</v>
      </c>
      <c r="E47" s="13" t="s">
        <v>37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122</v>
      </c>
      <c r="C48" s="14" t="s">
        <v>123</v>
      </c>
      <c r="D48" s="12" t="s">
        <v>124</v>
      </c>
      <c r="E48" s="13" t="s">
        <v>30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125</v>
      </c>
      <c r="C49" s="14" t="s">
        <v>126</v>
      </c>
      <c r="D49" s="12" t="s">
        <v>127</v>
      </c>
      <c r="E49" s="13" t="s">
        <v>30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128</v>
      </c>
      <c r="C50" s="14" t="s">
        <v>129</v>
      </c>
      <c r="D50" s="12" t="s">
        <v>130</v>
      </c>
      <c r="E50" s="13" t="s">
        <v>30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131</v>
      </c>
      <c r="C51" s="14" t="s">
        <v>132</v>
      </c>
      <c r="D51" s="12" t="s">
        <v>133</v>
      </c>
      <c r="E51" s="13" t="s">
        <v>37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 t="s">
        <v>134</v>
      </c>
      <c r="C52" s="14" t="s">
        <v>135</v>
      </c>
      <c r="D52" s="12" t="s">
        <v>136</v>
      </c>
      <c r="E52" s="13" t="s">
        <v>30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 t="s">
        <v>137</v>
      </c>
      <c r="C53" s="14" t="s">
        <v>138</v>
      </c>
      <c r="D53" s="12" t="s">
        <v>139</v>
      </c>
      <c r="E53" s="13" t="s">
        <v>30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140</v>
      </c>
      <c r="C54" s="14" t="s">
        <v>141</v>
      </c>
      <c r="D54" s="12" t="s">
        <v>142</v>
      </c>
      <c r="E54" s="13" t="s"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143</v>
      </c>
      <c r="C55" s="14" t="s">
        <v>144</v>
      </c>
      <c r="D55" s="12" t="s">
        <v>145</v>
      </c>
      <c r="E55" s="13" t="s">
        <v>30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 t="s">
        <v>146</v>
      </c>
      <c r="C56" s="14" t="s">
        <v>147</v>
      </c>
      <c r="D56" s="12" t="s">
        <v>148</v>
      </c>
      <c r="E56" s="13" t="s">
        <v>30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149</v>
      </c>
      <c r="C57" s="14" t="s">
        <v>150</v>
      </c>
      <c r="D57" s="12" t="s">
        <v>151</v>
      </c>
      <c r="E57" s="13" t="s">
        <v>30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 t="s">
        <v>152</v>
      </c>
      <c r="C58" s="14" t="s">
        <v>153</v>
      </c>
      <c r="D58" s="12" t="s">
        <v>154</v>
      </c>
      <c r="E58" s="13" t="s">
        <v>30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 t="s">
        <v>155</v>
      </c>
      <c r="C59" s="14" t="s">
        <v>156</v>
      </c>
      <c r="D59" s="12" t="s">
        <v>157</v>
      </c>
      <c r="E59" s="13" t="s">
        <v>30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 t="s">
        <v>158</v>
      </c>
      <c r="C60" s="14" t="s">
        <v>159</v>
      </c>
      <c r="D60" s="12" t="s">
        <v>160</v>
      </c>
      <c r="E60" s="13" t="s">
        <v>30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 t="s">
        <v>161</v>
      </c>
      <c r="C61" s="14" t="s">
        <v>162</v>
      </c>
      <c r="D61" s="12" t="s">
        <v>163</v>
      </c>
      <c r="E61" s="13" t="s">
        <v>37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3">
        <v>46</v>
      </c>
      <c r="B62" s="14" t="s">
        <v>164</v>
      </c>
      <c r="C62" s="14" t="s">
        <v>165</v>
      </c>
      <c r="D62" s="12" t="s">
        <v>166</v>
      </c>
      <c r="E62" s="13" t="s">
        <v>30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3">
        <v>47</v>
      </c>
      <c r="B63" s="14" t="s">
        <v>167</v>
      </c>
      <c r="C63" s="14" t="s">
        <v>168</v>
      </c>
      <c r="D63" s="12" t="s">
        <v>169</v>
      </c>
      <c r="E63" s="13" t="s">
        <v>30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3">
        <v>48</v>
      </c>
      <c r="B64" s="14" t="s">
        <v>170</v>
      </c>
      <c r="C64" s="14" t="s">
        <v>171</v>
      </c>
      <c r="D64" s="12" t="s">
        <v>172</v>
      </c>
      <c r="E64" s="13" t="s">
        <v>37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>
      <c r="A65" s="13">
        <v>49</v>
      </c>
      <c r="B65" s="14" t="s">
        <v>173</v>
      </c>
      <c r="C65" s="14" t="s">
        <v>174</v>
      </c>
      <c r="D65" s="12" t="s">
        <v>175</v>
      </c>
      <c r="E65" s="13" t="s">
        <v>30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>
      <c r="A66" s="13">
        <v>50</v>
      </c>
      <c r="B66" s="14" t="s">
        <v>176</v>
      </c>
      <c r="C66" s="14" t="s">
        <v>177</v>
      </c>
      <c r="D66" s="12" t="s">
        <v>178</v>
      </c>
      <c r="E66" s="13" t="s">
        <v>30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>
      <c r="A67" s="13">
        <v>51</v>
      </c>
      <c r="B67" s="14" t="s">
        <v>179</v>
      </c>
      <c r="C67" s="14" t="s">
        <v>180</v>
      </c>
      <c r="D67" s="12" t="s">
        <v>181</v>
      </c>
      <c r="E67" s="13" t="s">
        <v>30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>
      <c r="A68" s="13">
        <v>52</v>
      </c>
      <c r="B68" s="14" t="s">
        <v>182</v>
      </c>
      <c r="C68" s="14" t="s">
        <v>183</v>
      </c>
      <c r="D68" s="12" t="s">
        <v>184</v>
      </c>
      <c r="E68" s="13" t="s">
        <v>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>
      <c r="A69" s="13">
        <v>53</v>
      </c>
      <c r="B69" s="14" t="s">
        <v>185</v>
      </c>
      <c r="C69" s="14" t="s">
        <v>186</v>
      </c>
      <c r="D69" s="12" t="s">
        <v>187</v>
      </c>
      <c r="E69" s="13" t="s">
        <v>30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>
      <c r="A70" s="13">
        <v>54</v>
      </c>
      <c r="B70" s="14" t="s">
        <v>188</v>
      </c>
      <c r="C70" s="14" t="s">
        <v>189</v>
      </c>
      <c r="D70" s="12" t="s">
        <v>190</v>
      </c>
      <c r="E70" s="13" t="s">
        <v>30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>
      <c r="A71" s="13">
        <v>55</v>
      </c>
      <c r="B71" s="14" t="s">
        <v>191</v>
      </c>
      <c r="C71" s="14" t="s">
        <v>192</v>
      </c>
      <c r="D71" s="12" t="s">
        <v>193</v>
      </c>
      <c r="E71" s="13" t="s">
        <v>30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>
      <c r="A72" s="13">
        <v>56</v>
      </c>
      <c r="B72" s="14" t="s">
        <v>194</v>
      </c>
      <c r="C72" s="14" t="s">
        <v>195</v>
      </c>
      <c r="D72" s="12" t="s">
        <v>196</v>
      </c>
      <c r="E72" s="13" t="s">
        <v>30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>
      <c r="A73" s="13">
        <v>57</v>
      </c>
      <c r="B73" s="14" t="s">
        <v>197</v>
      </c>
      <c r="C73" s="14" t="s">
        <v>198</v>
      </c>
      <c r="D73" s="12" t="s">
        <v>199</v>
      </c>
      <c r="E73" s="13" t="s">
        <v>30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>
      <c r="A74" s="13">
        <v>58</v>
      </c>
      <c r="B74" s="14" t="s">
        <v>200</v>
      </c>
      <c r="C74" s="14" t="s">
        <v>201</v>
      </c>
      <c r="D74" s="12" t="s">
        <v>202</v>
      </c>
      <c r="E74" s="13" t="s">
        <v>30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>
      <c r="A75" s="13">
        <v>59</v>
      </c>
      <c r="B75" s="14" t="s">
        <v>203</v>
      </c>
      <c r="C75" s="14" t="s">
        <v>204</v>
      </c>
      <c r="D75" s="12" t="s">
        <v>205</v>
      </c>
      <c r="E75" s="13" t="s">
        <v>37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>
      <c r="A76" s="13">
        <v>60</v>
      </c>
      <c r="B76" s="14" t="s">
        <v>206</v>
      </c>
      <c r="C76" s="14" t="s">
        <v>207</v>
      </c>
      <c r="D76" s="12" t="s">
        <v>208</v>
      </c>
      <c r="E76" s="13" t="s">
        <v>30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>
      <c r="A77" s="13">
        <v>61</v>
      </c>
      <c r="B77" s="14" t="s">
        <v>209</v>
      </c>
      <c r="C77" s="14" t="s">
        <v>210</v>
      </c>
      <c r="D77" s="12" t="s">
        <v>211</v>
      </c>
      <c r="E77" s="13" t="s">
        <v>30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>
      <c r="A78" s="13">
        <v>62</v>
      </c>
      <c r="B78" s="14" t="s">
        <v>212</v>
      </c>
      <c r="C78" s="14" t="s">
        <v>213</v>
      </c>
      <c r="D78" s="12" t="s">
        <v>214</v>
      </c>
      <c r="E78" s="13" t="s">
        <v>37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>
      <c r="A79" s="13">
        <v>63</v>
      </c>
      <c r="B79" s="14" t="s">
        <v>215</v>
      </c>
      <c r="C79" s="14" t="s">
        <v>216</v>
      </c>
      <c r="D79" s="12" t="s">
        <v>217</v>
      </c>
      <c r="E79" s="13" t="s">
        <v>37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3">
        <v>64</v>
      </c>
      <c r="B80" s="14" t="s">
        <v>218</v>
      </c>
      <c r="C80" s="14" t="s">
        <v>219</v>
      </c>
      <c r="D80" s="12" t="s">
        <v>220</v>
      </c>
      <c r="E80" s="13" t="s">
        <v>30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13">
        <v>65</v>
      </c>
      <c r="B81" s="14" t="s">
        <v>221</v>
      </c>
      <c r="C81" s="14" t="s">
        <v>222</v>
      </c>
      <c r="D81" s="12" t="s">
        <v>223</v>
      </c>
      <c r="E81" s="13" t="s">
        <v>30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>
      <c r="A82" s="13">
        <v>66</v>
      </c>
      <c r="B82" s="14" t="s">
        <v>224</v>
      </c>
      <c r="C82" s="14" t="s">
        <v>225</v>
      </c>
      <c r="D82" s="12" t="s">
        <v>226</v>
      </c>
      <c r="E82" s="13" t="s">
        <v>37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>
      <c r="A83" s="13">
        <v>67</v>
      </c>
      <c r="B83" s="14" t="s">
        <v>227</v>
      </c>
      <c r="C83" s="14" t="s">
        <v>228</v>
      </c>
      <c r="D83" s="12" t="s">
        <v>229</v>
      </c>
      <c r="E83" s="13" t="s">
        <v>30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>
      <c r="A84" s="11" t="s">
        <v>230</v>
      </c>
      <c r="B84" s="11"/>
      <c r="C84" s="11"/>
      <c r="D84" s="11"/>
      <c r="E84" s="15">
        <f>COUNTIFS($E$17:$E$83,"L",$F$17:$F$83,"")</f>
        <v>56</v>
      </c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1" t="s">
        <v>231</v>
      </c>
      <c r="B85" s="11"/>
      <c r="C85" s="11"/>
      <c r="D85" s="11"/>
      <c r="E85" s="15">
        <f>COUNTIFS($E$17:$E$83,"P",$F$17:$F$83,"")</f>
        <v>11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6" t="s">
        <v>232</v>
      </c>
      <c r="B86" s="16"/>
      <c r="C86" s="16"/>
      <c r="D86" s="16"/>
      <c r="E86" s="17">
        <f>SUM(E84:E85)</f>
        <v>67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8" spans="1:28">
      <c r="C88" t="s">
        <v>233</v>
      </c>
      <c r="V88" t="s">
        <v>234</v>
      </c>
    </row>
    <row r="89" spans="1:28">
      <c r="C89" t="s">
        <v>235</v>
      </c>
      <c r="V89" t="s">
        <v>15</v>
      </c>
    </row>
    <row r="92" spans="1:28">
      <c r="C92" s="18" t="s">
        <v>236</v>
      </c>
      <c r="V92" s="18"/>
    </row>
    <row r="93" spans="1:28">
      <c r="C93" t="s">
        <v>237</v>
      </c>
      <c r="V93" t="s">
        <v>238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4:D84"/>
    <mergeCell ref="E84:AB84"/>
    <mergeCell ref="A85:D85"/>
    <mergeCell ref="E85:AB85"/>
    <mergeCell ref="A86:D86"/>
    <mergeCell ref="E86:AB86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TPTL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2026-10-20T18:14:00+07:00</dcterms:created>
  <dcterms:modified xsi:type="dcterms:W3CDTF">2026-10-20T18:14:00+07:00</dcterms:modified>
  <dc:title>Untitled Spreadsheet</dc:title>
  <dc:description/>
  <dc:subject/>
  <cp:keywords/>
  <cp:category/>
</cp:coreProperties>
</file>