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 RPL 3" sheetId="1" r:id="rId4"/>
  </sheets>
  <definedNames>
    <definedName name="_xlnm.Print_Titles" localSheetId="0">'XI RPL 3'!$15:$16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<sst xmlns="http://schemas.openxmlformats.org/spreadsheetml/2006/main" uniqueCount="129">
  <si>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PEMERINTAH DAERAH PROVINSI JAWA BARAT</t>
  </si>
  <si>
    <t>DINAS PENDIDIKAN</t>
  </si>
  <si>
    <t>CABANG DINAS PENDIDIKAN WILAYAH VIII</t>
  </si>
  <si>
    <t>SMK NEGERI SITURAJA</t>
  </si>
  <si>
    <t>Jalan : Tanjung Manunggal V Sukatali Situraja Telp : (0261) 2401155</t>
  </si>
  <si>
    <t>Website : www.smknsituraja.sch.id</t>
  </si>
  <si>
    <t>E-mail : smknsituraja@gmail.com / layananinformasi@smknsituraja.sch.id</t>
  </si>
  <si>
    <t>SUMEDANG- 45371</t>
  </si>
  <si>
    <t>DAFTAR HADIR PESERTA DIDIK</t>
  </si>
  <si>
    <t>TAHUN AJARAN 2026-2027</t>
  </si>
  <si>
    <t>Data per tanggal 20-10-2026</t>
  </si>
  <si>
    <t>Mata pelajaran</t>
  </si>
  <si>
    <t xml:space="preserve">: </t>
  </si>
  <si>
    <t>Kelas</t>
  </si>
  <si>
    <t>: XI RPL 3</t>
  </si>
  <si>
    <t>Wali Kelas</t>
  </si>
  <si>
    <t>Semester</t>
  </si>
  <si>
    <t>: Ganjil</t>
  </si>
  <si>
    <t>No</t>
  </si>
  <si>
    <t>NIS /NISN</t>
  </si>
  <si>
    <t>NAMA</t>
  </si>
  <si>
    <t>L/P</t>
  </si>
  <si>
    <t>TANGGAL/BULAN</t>
  </si>
  <si>
    <t>REKAP KEHADIRAN</t>
  </si>
  <si>
    <t>S</t>
  </si>
  <si>
    <t>I</t>
  </si>
  <si>
    <t>A</t>
  </si>
  <si>
    <t>0107759352</t>
  </si>
  <si>
    <t>AI KURNIAWATI</t>
  </si>
  <si>
    <t>P</t>
  </si>
  <si>
    <t>0092790600</t>
  </si>
  <si>
    <t>ANDIANI</t>
  </si>
  <si>
    <t>0102443793</t>
  </si>
  <si>
    <t>ARINI</t>
  </si>
  <si>
    <t>0093757170</t>
  </si>
  <si>
    <t>AZKYA AYU NASYIFA AZZAHRA</t>
  </si>
  <si>
    <t>0098222912</t>
  </si>
  <si>
    <t>DELIA RAHMAWATI</t>
  </si>
  <si>
    <t>0097750722</t>
  </si>
  <si>
    <t>DEVANIA EKA SULISTIAWATI</t>
  </si>
  <si>
    <t>0099185983</t>
  </si>
  <si>
    <t>DIKA PERMANA</t>
  </si>
  <si>
    <t>L</t>
  </si>
  <si>
    <t>0097086775</t>
  </si>
  <si>
    <t>DILA ANASTASYA</t>
  </si>
  <si>
    <t>0104374564</t>
  </si>
  <si>
    <t>DINNY AULIA</t>
  </si>
  <si>
    <t>0094075482</t>
  </si>
  <si>
    <t>DZAIKRA RAMADHANI</t>
  </si>
  <si>
    <t>0096825569</t>
  </si>
  <si>
    <t>FAISAL TRIFANSYAH</t>
  </si>
  <si>
    <t>0098448654</t>
  </si>
  <si>
    <t>FILAIDA RISMA</t>
  </si>
  <si>
    <t>3109605900</t>
  </si>
  <si>
    <t>HAFIDZ SYAIFUL MUBAROK</t>
  </si>
  <si>
    <t>0098382133</t>
  </si>
  <si>
    <t>HIMA MELATI</t>
  </si>
  <si>
    <t>0107783052</t>
  </si>
  <si>
    <t>INDAH SOLEHAT BILQIS</t>
  </si>
  <si>
    <t>0093109586</t>
  </si>
  <si>
    <t>INDRA HANDIKA</t>
  </si>
  <si>
    <t>0107679113</t>
  </si>
  <si>
    <t>KARINA MAHARANI DEWI</t>
  </si>
  <si>
    <t>0103052314</t>
  </si>
  <si>
    <t>MAYA KUSMAYATI</t>
  </si>
  <si>
    <t>0107835267</t>
  </si>
  <si>
    <t>MEYLANI RAHMAWATI</t>
  </si>
  <si>
    <t>0097116314</t>
  </si>
  <si>
    <t>MOCH. IHSAN</t>
  </si>
  <si>
    <t>0095339464</t>
  </si>
  <si>
    <t>MUHAMMAD IBNU HIBBAN</t>
  </si>
  <si>
    <t>0095470816</t>
  </si>
  <si>
    <t>NADYA DWI JAYANTI</t>
  </si>
  <si>
    <t>0106610413</t>
  </si>
  <si>
    <t>NAZWA HUMAIRA RAMDANI</t>
  </si>
  <si>
    <t>0107071838</t>
  </si>
  <si>
    <t>PRISKA AMELIA</t>
  </si>
  <si>
    <t>0106721639</t>
  </si>
  <si>
    <t>RAIHAN MUZZAKI ROHIMAT</t>
  </si>
  <si>
    <t>0095484768</t>
  </si>
  <si>
    <t>RANI KARINA</t>
  </si>
  <si>
    <t>0098278109</t>
  </si>
  <si>
    <t>RESYA NAZWA NURPITRIANI</t>
  </si>
  <si>
    <t>0107138496</t>
  </si>
  <si>
    <t>RIFKI PUTRA NURALAM</t>
  </si>
  <si>
    <t>0104855740</t>
  </si>
  <si>
    <t>RIRIN KARLINA</t>
  </si>
  <si>
    <t>0097753700</t>
  </si>
  <si>
    <t>RYADH ALFAREZY NUR FADILLAH</t>
  </si>
  <si>
    <t>0105517179</t>
  </si>
  <si>
    <t>SALMA NURUL FAUZIAH</t>
  </si>
  <si>
    <t>0095143897</t>
  </si>
  <si>
    <t>SENDI SETIAWAN</t>
  </si>
  <si>
    <t>3090165161</t>
  </si>
  <si>
    <t>SHAFA KHALISHAH</t>
  </si>
  <si>
    <t>0106287677</t>
  </si>
  <si>
    <t>SILFI MAULANI</t>
  </si>
  <si>
    <t>0106735128</t>
  </si>
  <si>
    <t>SITI AULIA LUKMAN</t>
  </si>
  <si>
    <t>0102675706</t>
  </si>
  <si>
    <t>SITI PATIMAH</t>
  </si>
  <si>
    <t>0106282742</t>
  </si>
  <si>
    <t>SYIFA NUR RAHMAWATI</t>
  </si>
  <si>
    <t>0105430367</t>
  </si>
  <si>
    <t>TIARA NURIYATUL ZANAH</t>
  </si>
  <si>
    <t>0084426313</t>
  </si>
  <si>
    <t>UCI AMELIA</t>
  </si>
  <si>
    <t>0091581193</t>
  </si>
  <si>
    <t>VITA OCTAVIANI</t>
  </si>
  <si>
    <t>24250322</t>
  </si>
  <si>
    <t>0075624259</t>
  </si>
  <si>
    <t>WIDI BUDIANSAH</t>
  </si>
  <si>
    <t>0093706735</t>
  </si>
  <si>
    <t>WILDAN MUHAMAD HILMI</t>
  </si>
  <si>
    <t>0099909508</t>
  </si>
  <si>
    <t>YAYANG AFTA NURFATIMAH</t>
  </si>
  <si>
    <t>0096970390</t>
  </si>
  <si>
    <t>ZIA RIZKILA RAMADHANI</t>
  </si>
  <si>
    <t>0097503244</t>
  </si>
  <si>
    <t>ZIAN NURSAYIDAH</t>
  </si>
  <si>
    <t>Laki - laki</t>
  </si>
  <si>
    <t>Perempuan</t>
  </si>
  <si>
    <t>Total Jumlah Peserta Didik</t>
  </si>
  <si>
    <t>Mengetahui,</t>
  </si>
  <si>
    <t>Sumedang,</t>
  </si>
  <si>
    <t>Kepala Sekolah</t>
  </si>
  <si>
    <t>Firman Irawan, S.Pd., M.M.Pd.</t>
  </si>
  <si>
    <t>NIP. 19680617 200604 1 004</t>
  </si>
  <si>
    <t xml:space="preserve">NIP. 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</si>
</sst>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single"/>
      <sz val="12"/>
      <color rgb="FF000000"/>
      <name val="Times New Roman"/>
    </font>
    <font>
      <b val="0"/>
      <i val="1"/>
      <strike val="0"/>
      <u val="none"/>
      <sz val="10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true"/>
    </xf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3" numFmtId="0" fillId="0" borderId="2" applyFont="1" applyNumberFormat="0" applyFill="0" applyBorder="1" applyAlignment="0"/>
    <xf xfId="0" fontId="3" numFmtId="0" fillId="0" borderId="2" applyFont="1" applyNumberFormat="0" applyFill="0" applyBorder="1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71"/>
  <sheetViews>
    <sheetView tabSelected="1" workbookViewId="0" showGridLines="true" showRowColHeaders="1">
      <selection activeCell="V70" sqref="V70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10</v>
      </c>
    </row>
    <row r="13" spans="1:28">
      <c r="A13" t="s">
        <v>11</v>
      </c>
      <c r="D13" t="s">
        <v>12</v>
      </c>
      <c r="T13" t="s">
        <v>13</v>
      </c>
      <c r="X13" t="s">
        <v>14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9" t="s">
        <v>18</v>
      </c>
      <c r="B15" s="9" t="s">
        <v>19</v>
      </c>
      <c r="C15" s="9"/>
      <c r="D15" s="9" t="s">
        <v>20</v>
      </c>
      <c r="E15" s="10" t="s">
        <v>21</v>
      </c>
      <c r="F15" s="9" t="s">
        <v>22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 t="s">
        <v>23</v>
      </c>
      <c r="AA15" s="9"/>
      <c r="AB15" s="9"/>
    </row>
    <row r="16" spans="1:28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 t="s">
        <v>24</v>
      </c>
      <c r="AA16" s="9" t="s">
        <v>25</v>
      </c>
      <c r="AB16" s="9" t="s">
        <v>26</v>
      </c>
    </row>
    <row r="17" spans="1:28">
      <c r="A17" s="13">
        <v>1</v>
      </c>
      <c r="B17" s="14"/>
      <c r="C17" s="14" t="s">
        <v>27</v>
      </c>
      <c r="D17" s="12" t="s">
        <v>28</v>
      </c>
      <c r="E17" s="13" t="s">
        <v>29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>
      <c r="A18" s="13">
        <v>2</v>
      </c>
      <c r="B18" s="14"/>
      <c r="C18" s="14" t="s">
        <v>30</v>
      </c>
      <c r="D18" s="12" t="s">
        <v>31</v>
      </c>
      <c r="E18" s="13" t="s">
        <v>29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28">
      <c r="A19" s="13">
        <v>3</v>
      </c>
      <c r="B19" s="14"/>
      <c r="C19" s="14" t="s">
        <v>32</v>
      </c>
      <c r="D19" s="12" t="s">
        <v>33</v>
      </c>
      <c r="E19" s="13" t="s">
        <v>29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28">
      <c r="A20" s="13">
        <v>4</v>
      </c>
      <c r="B20" s="14"/>
      <c r="C20" s="14" t="s">
        <v>34</v>
      </c>
      <c r="D20" s="12" t="s">
        <v>35</v>
      </c>
      <c r="E20" s="13" t="s">
        <v>29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28">
      <c r="A21" s="13">
        <v>5</v>
      </c>
      <c r="B21" s="14"/>
      <c r="C21" s="14" t="s">
        <v>36</v>
      </c>
      <c r="D21" s="12" t="s">
        <v>37</v>
      </c>
      <c r="E21" s="13" t="s">
        <v>29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spans="1:28">
      <c r="A22" s="13">
        <v>6</v>
      </c>
      <c r="B22" s="14"/>
      <c r="C22" s="14" t="s">
        <v>38</v>
      </c>
      <c r="D22" s="12" t="s">
        <v>39</v>
      </c>
      <c r="E22" s="13" t="s">
        <v>29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</row>
    <row r="23" spans="1:28">
      <c r="A23" s="13">
        <v>7</v>
      </c>
      <c r="B23" s="14"/>
      <c r="C23" s="14" t="s">
        <v>40</v>
      </c>
      <c r="D23" s="12" t="s">
        <v>41</v>
      </c>
      <c r="E23" s="13" t="s">
        <v>42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</row>
    <row r="24" spans="1:28">
      <c r="A24" s="13">
        <v>8</v>
      </c>
      <c r="B24" s="14"/>
      <c r="C24" s="14" t="s">
        <v>43</v>
      </c>
      <c r="D24" s="12" t="s">
        <v>44</v>
      </c>
      <c r="E24" s="13" t="s">
        <v>29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</row>
    <row r="25" spans="1:28">
      <c r="A25" s="13">
        <v>9</v>
      </c>
      <c r="B25" s="14"/>
      <c r="C25" s="14" t="s">
        <v>45</v>
      </c>
      <c r="D25" s="12" t="s">
        <v>46</v>
      </c>
      <c r="E25" s="13" t="s">
        <v>29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</row>
    <row r="26" spans="1:28">
      <c r="A26" s="13">
        <v>10</v>
      </c>
      <c r="B26" s="14"/>
      <c r="C26" s="14" t="s">
        <v>47</v>
      </c>
      <c r="D26" s="12" t="s">
        <v>48</v>
      </c>
      <c r="E26" s="13" t="s">
        <v>29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</row>
    <row r="27" spans="1:28">
      <c r="A27" s="13">
        <v>11</v>
      </c>
      <c r="B27" s="14"/>
      <c r="C27" s="14" t="s">
        <v>49</v>
      </c>
      <c r="D27" s="12" t="s">
        <v>50</v>
      </c>
      <c r="E27" s="13" t="s">
        <v>42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</row>
    <row r="28" spans="1:28">
      <c r="A28" s="13">
        <v>12</v>
      </c>
      <c r="B28" s="14"/>
      <c r="C28" s="14" t="s">
        <v>51</v>
      </c>
      <c r="D28" s="12" t="s">
        <v>52</v>
      </c>
      <c r="E28" s="13" t="s">
        <v>29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</row>
    <row r="29" spans="1:28">
      <c r="A29" s="13">
        <v>13</v>
      </c>
      <c r="B29" s="14"/>
      <c r="C29" s="14" t="s">
        <v>53</v>
      </c>
      <c r="D29" s="12" t="s">
        <v>54</v>
      </c>
      <c r="E29" s="13" t="s">
        <v>42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</row>
    <row r="30" spans="1:28">
      <c r="A30" s="13">
        <v>14</v>
      </c>
      <c r="B30" s="14"/>
      <c r="C30" s="14" t="s">
        <v>55</v>
      </c>
      <c r="D30" s="12" t="s">
        <v>56</v>
      </c>
      <c r="E30" s="13" t="s">
        <v>29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</row>
    <row r="31" spans="1:28">
      <c r="A31" s="13">
        <v>15</v>
      </c>
      <c r="B31" s="14"/>
      <c r="C31" s="14" t="s">
        <v>57</v>
      </c>
      <c r="D31" s="12" t="s">
        <v>58</v>
      </c>
      <c r="E31" s="13" t="s">
        <v>29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</row>
    <row r="32" spans="1:28">
      <c r="A32" s="13">
        <v>16</v>
      </c>
      <c r="B32" s="14"/>
      <c r="C32" s="14" t="s">
        <v>59</v>
      </c>
      <c r="D32" s="12" t="s">
        <v>60</v>
      </c>
      <c r="E32" s="13" t="s">
        <v>42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</row>
    <row r="33" spans="1:28">
      <c r="A33" s="13">
        <v>17</v>
      </c>
      <c r="B33" s="14"/>
      <c r="C33" s="14" t="s">
        <v>61</v>
      </c>
      <c r="D33" s="12" t="s">
        <v>62</v>
      </c>
      <c r="E33" s="13" t="s">
        <v>29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</row>
    <row r="34" spans="1:28">
      <c r="A34" s="13">
        <v>18</v>
      </c>
      <c r="B34" s="14"/>
      <c r="C34" s="14" t="s">
        <v>63</v>
      </c>
      <c r="D34" s="12" t="s">
        <v>64</v>
      </c>
      <c r="E34" s="13" t="s">
        <v>29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</row>
    <row r="35" spans="1:28">
      <c r="A35" s="13">
        <v>19</v>
      </c>
      <c r="B35" s="14"/>
      <c r="C35" s="14" t="s">
        <v>65</v>
      </c>
      <c r="D35" s="12" t="s">
        <v>66</v>
      </c>
      <c r="E35" s="13" t="s">
        <v>29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</row>
    <row r="36" spans="1:28">
      <c r="A36" s="13">
        <v>20</v>
      </c>
      <c r="B36" s="14"/>
      <c r="C36" s="14" t="s">
        <v>67</v>
      </c>
      <c r="D36" s="12" t="s">
        <v>68</v>
      </c>
      <c r="E36" s="13" t="s">
        <v>42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</row>
    <row r="37" spans="1:28">
      <c r="A37" s="13">
        <v>21</v>
      </c>
      <c r="B37" s="14"/>
      <c r="C37" s="14" t="s">
        <v>69</v>
      </c>
      <c r="D37" s="12" t="s">
        <v>70</v>
      </c>
      <c r="E37" s="13" t="s">
        <v>42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</row>
    <row r="38" spans="1:28">
      <c r="A38" s="13">
        <v>22</v>
      </c>
      <c r="B38" s="14"/>
      <c r="C38" s="14" t="s">
        <v>71</v>
      </c>
      <c r="D38" s="12" t="s">
        <v>72</v>
      </c>
      <c r="E38" s="13" t="s">
        <v>29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</row>
    <row r="39" spans="1:28">
      <c r="A39" s="13">
        <v>23</v>
      </c>
      <c r="B39" s="14"/>
      <c r="C39" s="14" t="s">
        <v>73</v>
      </c>
      <c r="D39" s="12" t="s">
        <v>74</v>
      </c>
      <c r="E39" s="13" t="s">
        <v>29</v>
      </c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</row>
    <row r="40" spans="1:28">
      <c r="A40" s="13">
        <v>24</v>
      </c>
      <c r="B40" s="14"/>
      <c r="C40" s="14" t="s">
        <v>75</v>
      </c>
      <c r="D40" s="12" t="s">
        <v>76</v>
      </c>
      <c r="E40" s="13" t="s">
        <v>29</v>
      </c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</row>
    <row r="41" spans="1:28">
      <c r="A41" s="13">
        <v>25</v>
      </c>
      <c r="B41" s="14"/>
      <c r="C41" s="14" t="s">
        <v>77</v>
      </c>
      <c r="D41" s="12" t="s">
        <v>78</v>
      </c>
      <c r="E41" s="13" t="s">
        <v>42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</row>
    <row r="42" spans="1:28">
      <c r="A42" s="13">
        <v>26</v>
      </c>
      <c r="B42" s="14"/>
      <c r="C42" s="14" t="s">
        <v>79</v>
      </c>
      <c r="D42" s="12" t="s">
        <v>80</v>
      </c>
      <c r="E42" s="13" t="s">
        <v>29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</row>
    <row r="43" spans="1:28">
      <c r="A43" s="13">
        <v>27</v>
      </c>
      <c r="B43" s="14"/>
      <c r="C43" s="14" t="s">
        <v>81</v>
      </c>
      <c r="D43" s="12" t="s">
        <v>82</v>
      </c>
      <c r="E43" s="13" t="s">
        <v>29</v>
      </c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</row>
    <row r="44" spans="1:28">
      <c r="A44" s="13">
        <v>28</v>
      </c>
      <c r="B44" s="14"/>
      <c r="C44" s="14" t="s">
        <v>83</v>
      </c>
      <c r="D44" s="12" t="s">
        <v>84</v>
      </c>
      <c r="E44" s="13" t="s">
        <v>42</v>
      </c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</row>
    <row r="45" spans="1:28">
      <c r="A45" s="13">
        <v>29</v>
      </c>
      <c r="B45" s="14"/>
      <c r="C45" s="14" t="s">
        <v>85</v>
      </c>
      <c r="D45" s="12" t="s">
        <v>86</v>
      </c>
      <c r="E45" s="13" t="s">
        <v>29</v>
      </c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</row>
    <row r="46" spans="1:28">
      <c r="A46" s="13">
        <v>30</v>
      </c>
      <c r="B46" s="14"/>
      <c r="C46" s="14" t="s">
        <v>87</v>
      </c>
      <c r="D46" s="12" t="s">
        <v>88</v>
      </c>
      <c r="E46" s="13" t="s">
        <v>42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</row>
    <row r="47" spans="1:28">
      <c r="A47" s="13">
        <v>31</v>
      </c>
      <c r="B47" s="14"/>
      <c r="C47" s="14" t="s">
        <v>89</v>
      </c>
      <c r="D47" s="12" t="s">
        <v>90</v>
      </c>
      <c r="E47" s="13" t="s">
        <v>29</v>
      </c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</row>
    <row r="48" spans="1:28">
      <c r="A48" s="13">
        <v>32</v>
      </c>
      <c r="B48" s="14"/>
      <c r="C48" s="14" t="s">
        <v>91</v>
      </c>
      <c r="D48" s="12" t="s">
        <v>92</v>
      </c>
      <c r="E48" s="13" t="s">
        <v>42</v>
      </c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</row>
    <row r="49" spans="1:28">
      <c r="A49" s="13">
        <v>33</v>
      </c>
      <c r="B49" s="14"/>
      <c r="C49" s="14" t="s">
        <v>93</v>
      </c>
      <c r="D49" s="12" t="s">
        <v>94</v>
      </c>
      <c r="E49" s="13" t="s">
        <v>29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</row>
    <row r="50" spans="1:28">
      <c r="A50" s="13">
        <v>34</v>
      </c>
      <c r="B50" s="14"/>
      <c r="C50" s="14" t="s">
        <v>95</v>
      </c>
      <c r="D50" s="12" t="s">
        <v>96</v>
      </c>
      <c r="E50" s="13" t="s">
        <v>29</v>
      </c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</row>
    <row r="51" spans="1:28">
      <c r="A51" s="13">
        <v>35</v>
      </c>
      <c r="B51" s="14"/>
      <c r="C51" s="14" t="s">
        <v>97</v>
      </c>
      <c r="D51" s="12" t="s">
        <v>98</v>
      </c>
      <c r="E51" s="13" t="s">
        <v>29</v>
      </c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</row>
    <row r="52" spans="1:28">
      <c r="A52" s="13">
        <v>36</v>
      </c>
      <c r="B52" s="14"/>
      <c r="C52" s="14" t="s">
        <v>99</v>
      </c>
      <c r="D52" s="12" t="s">
        <v>100</v>
      </c>
      <c r="E52" s="13" t="s">
        <v>29</v>
      </c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</row>
    <row r="53" spans="1:28">
      <c r="A53" s="13">
        <v>37</v>
      </c>
      <c r="B53" s="14"/>
      <c r="C53" s="14" t="s">
        <v>101</v>
      </c>
      <c r="D53" s="12" t="s">
        <v>102</v>
      </c>
      <c r="E53" s="13" t="s">
        <v>29</v>
      </c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</row>
    <row r="54" spans="1:28">
      <c r="A54" s="13">
        <v>38</v>
      </c>
      <c r="B54" s="14"/>
      <c r="C54" s="14" t="s">
        <v>103</v>
      </c>
      <c r="D54" s="12" t="s">
        <v>104</v>
      </c>
      <c r="E54" s="13" t="s">
        <v>29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</row>
    <row r="55" spans="1:28">
      <c r="A55" s="13">
        <v>39</v>
      </c>
      <c r="B55" s="14"/>
      <c r="C55" s="14" t="s">
        <v>105</v>
      </c>
      <c r="D55" s="12" t="s">
        <v>106</v>
      </c>
      <c r="E55" s="13" t="s">
        <v>29</v>
      </c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</row>
    <row r="56" spans="1:28">
      <c r="A56" s="13">
        <v>40</v>
      </c>
      <c r="B56" s="14"/>
      <c r="C56" s="14" t="s">
        <v>107</v>
      </c>
      <c r="D56" s="12" t="s">
        <v>108</v>
      </c>
      <c r="E56" s="13" t="s">
        <v>29</v>
      </c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</row>
    <row r="57" spans="1:28">
      <c r="A57" s="13">
        <v>41</v>
      </c>
      <c r="B57" s="14" t="s">
        <v>109</v>
      </c>
      <c r="C57" s="14" t="s">
        <v>110</v>
      </c>
      <c r="D57" s="12" t="s">
        <v>111</v>
      </c>
      <c r="E57" s="13" t="s">
        <v>42</v>
      </c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</row>
    <row r="58" spans="1:28">
      <c r="A58" s="13">
        <v>42</v>
      </c>
      <c r="B58" s="14"/>
      <c r="C58" s="14" t="s">
        <v>112</v>
      </c>
      <c r="D58" s="12" t="s">
        <v>113</v>
      </c>
      <c r="E58" s="13" t="s">
        <v>42</v>
      </c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</row>
    <row r="59" spans="1:28">
      <c r="A59" s="13">
        <v>43</v>
      </c>
      <c r="B59" s="14"/>
      <c r="C59" s="14" t="s">
        <v>114</v>
      </c>
      <c r="D59" s="12" t="s">
        <v>115</v>
      </c>
      <c r="E59" s="13" t="s">
        <v>29</v>
      </c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</row>
    <row r="60" spans="1:28">
      <c r="A60" s="13">
        <v>44</v>
      </c>
      <c r="B60" s="14"/>
      <c r="C60" s="14" t="s">
        <v>116</v>
      </c>
      <c r="D60" s="12" t="s">
        <v>117</v>
      </c>
      <c r="E60" s="13" t="s">
        <v>29</v>
      </c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</row>
    <row r="61" spans="1:28">
      <c r="A61" s="13">
        <v>45</v>
      </c>
      <c r="B61" s="14"/>
      <c r="C61" s="14" t="s">
        <v>118</v>
      </c>
      <c r="D61" s="12" t="s">
        <v>119</v>
      </c>
      <c r="E61" s="13" t="s">
        <v>29</v>
      </c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</row>
    <row r="62" spans="1:28">
      <c r="A62" s="11" t="s">
        <v>120</v>
      </c>
      <c r="B62" s="11"/>
      <c r="C62" s="11"/>
      <c r="D62" s="11"/>
      <c r="E62" s="15">
        <f>COUNTIFS($E$17:$E$61,"L",$F$17:$F$61,"")</f>
        <v>12</v>
      </c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>
      <c r="A63" s="11" t="s">
        <v>121</v>
      </c>
      <c r="B63" s="11"/>
      <c r="C63" s="11"/>
      <c r="D63" s="11"/>
      <c r="E63" s="15">
        <f>COUNTIFS($E$17:$E$61,"P",$F$17:$F$61,"")</f>
        <v>33</v>
      </c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>
      <c r="A64" s="16" t="s">
        <v>122</v>
      </c>
      <c r="B64" s="16"/>
      <c r="C64" s="16"/>
      <c r="D64" s="16"/>
      <c r="E64" s="17">
        <f>SUM(E62:E63)</f>
        <v>45</v>
      </c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6" spans="1:28">
      <c r="C66" t="s">
        <v>123</v>
      </c>
      <c r="V66" t="s">
        <v>124</v>
      </c>
    </row>
    <row r="67" spans="1:28">
      <c r="C67" t="s">
        <v>125</v>
      </c>
      <c r="V67" t="s">
        <v>15</v>
      </c>
    </row>
    <row r="70" spans="1:28">
      <c r="C70" s="18" t="s">
        <v>126</v>
      </c>
      <c r="V70" s="18"/>
    </row>
    <row r="71" spans="1:28">
      <c r="C71" t="s">
        <v>127</v>
      </c>
      <c r="V71" t="s">
        <v>128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62:D62"/>
    <mergeCell ref="E62:AB62"/>
    <mergeCell ref="A63:D63"/>
    <mergeCell ref="E63:AB63"/>
    <mergeCell ref="A64:D64"/>
    <mergeCell ref="E64:AB64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 RPL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2026-10-20T18:12:30+07:00</dcterms:created>
  <dcterms:modified xsi:type="dcterms:W3CDTF">2026-10-20T18:12:30+07:00</dcterms:modified>
  <dc:title>Untitled Spreadsheet</dc:title>
  <dc:description/>
  <dc:subject/>
  <cp:keywords/>
  <cp:category/>
</cp:coreProperties>
</file>