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KJ 1" sheetId="1" r:id="rId4"/>
  </sheets>
  <definedNames>
    <definedName name="_xlnm.Print_Titles" localSheetId="0">'XI TKJ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<sst xmlns="http://schemas.openxmlformats.org/spreadsheetml/2006/main" uniqueCount="125">
  <si>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</si>
  <si>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</si>
  <si>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</si>
  <si>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</si>
  <si>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</si>
  <si>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</si>
  <si>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</si>
  <si>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</si>
  <si>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</si>
  <si>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</si>
  <si>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</si>
  <si>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</si>
  <si>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</si>
  <si>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</si>
  <si>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TKJ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</si>
  <si>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</si>
  <si>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</si>
  <si>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</si>
  <si>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</si>
  <si>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</si>
  <si>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</si>
  <si>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</si>
  <si>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</si>
  <si>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</si>
  <si>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</si>
  <si>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</si>
  <si>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</si>
  <si>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0108405233</t>
  </si>
  <si>
    <t>AJENG INDRIYANI</t>
  </si>
  <si>
    <t>P</t>
  </si>
  <si>
    <t>0104978717</t>
  </si>
  <si>
    <t>ANDRI JULIAN RASIDIN</t>
  </si>
  <si>
    <t>L</t>
  </si>
  <si>
    <t>0094932484</t>
  </si>
  <si>
    <t>ARIFAH HANI JULIANI</t>
  </si>
  <si>
    <t>0099652248</t>
  </si>
  <si>
    <t>AULIYA NUUR SA'ADAH</t>
  </si>
  <si>
    <t>0104701247</t>
  </si>
  <si>
    <t>BAYU TRI MUJANTO</t>
  </si>
  <si>
    <t>0098020679</t>
  </si>
  <si>
    <t>DEDE KURNIAWAN</t>
  </si>
  <si>
    <t>0096701528</t>
  </si>
  <si>
    <t>DEFINA AL ZALFA</t>
  </si>
  <si>
    <t>0103265072</t>
  </si>
  <si>
    <t>DEWI INDRY YULIANTI</t>
  </si>
  <si>
    <t>0095564010</t>
  </si>
  <si>
    <t>DIFA LUKMAN AZIS</t>
  </si>
  <si>
    <t>0098989170</t>
  </si>
  <si>
    <t>DINDA SILVIYANI</t>
  </si>
  <si>
    <t>0106230568</t>
  </si>
  <si>
    <t>ELVINA FEBRIANTY</t>
  </si>
  <si>
    <t>0101386979</t>
  </si>
  <si>
    <t>FAHRI SYAFARUDIN</t>
  </si>
  <si>
    <t>0105666021</t>
  </si>
  <si>
    <t>FUTRI SALSA MAULIDIA</t>
  </si>
  <si>
    <t>0102485393</t>
  </si>
  <si>
    <t>GESA RAMLAN MAULIDAN</t>
  </si>
  <si>
    <t>24250338</t>
  </si>
  <si>
    <t>0099029430</t>
  </si>
  <si>
    <t>GIAN RAINI APRILIANI</t>
  </si>
  <si>
    <t>0109529515</t>
  </si>
  <si>
    <t>HAIKAL PRATAMA</t>
  </si>
  <si>
    <t>0109329620</t>
  </si>
  <si>
    <t>IQBAL FIRZATULLAH</t>
  </si>
  <si>
    <t>0104762868</t>
  </si>
  <si>
    <t>ISTI NURMALA</t>
  </si>
  <si>
    <t>0108387652</t>
  </si>
  <si>
    <t>KARTIKA SETIA PERTIWI</t>
  </si>
  <si>
    <t>0097104085</t>
  </si>
  <si>
    <t>MAIYANG NUR RAHAYU</t>
  </si>
  <si>
    <t>0091858033</t>
  </si>
  <si>
    <t>MAULANA PUTRA PRATAMA</t>
  </si>
  <si>
    <t>0096163833</t>
  </si>
  <si>
    <t>MUHAMAD RENDRA JAELANI</t>
  </si>
  <si>
    <t>0093490522</t>
  </si>
  <si>
    <t>MUHAMMAD RAMDANI</t>
  </si>
  <si>
    <t>0094322800</t>
  </si>
  <si>
    <t>NABIL SEBASTIAN MUNANDAR</t>
  </si>
  <si>
    <t>0109923745</t>
  </si>
  <si>
    <t>NABILA KURAESIN</t>
  </si>
  <si>
    <t>0095769434</t>
  </si>
  <si>
    <t>NAZWA RISMA DWIJAYANTI</t>
  </si>
  <si>
    <t>0101970407</t>
  </si>
  <si>
    <t>NUR PITRIANI</t>
  </si>
  <si>
    <t>0097372541</t>
  </si>
  <si>
    <t>NURUL YUNINGSIH</t>
  </si>
  <si>
    <t>0091868816</t>
  </si>
  <si>
    <t>RAKA AGUS TIRTA</t>
  </si>
  <si>
    <t>0103953468</t>
  </si>
  <si>
    <t>REVANDI QUIZEL RAFASHA</t>
  </si>
  <si>
    <t>0092140309</t>
  </si>
  <si>
    <t>RIFA AMELIA FEBRIANTI</t>
  </si>
  <si>
    <t>0091056044</t>
  </si>
  <si>
    <t>RIFAL TAHYUDIN</t>
  </si>
  <si>
    <t>0104015308</t>
  </si>
  <si>
    <t>RITA RISMAWATI</t>
  </si>
  <si>
    <t>0098894493</t>
  </si>
  <si>
    <t>RIZAL ARDI PRATAMA</t>
  </si>
  <si>
    <t>0096525076</t>
  </si>
  <si>
    <t>SIFA KHODIJAH</t>
  </si>
  <si>
    <t>0094706767</t>
  </si>
  <si>
    <t>SITI AIDATUL MINA</t>
  </si>
  <si>
    <t>0096976390</t>
  </si>
  <si>
    <t>SYIFA HUSNUL FAUZIA</t>
  </si>
  <si>
    <t>0108139337</t>
  </si>
  <si>
    <t>TIYA ARMILA</t>
  </si>
  <si>
    <t>0104828923</t>
  </si>
  <si>
    <t>VABYAN SETIANA</t>
  </si>
  <si>
    <t>0103821028</t>
  </si>
  <si>
    <t>WICA NURYANI</t>
  </si>
  <si>
    <t>0094876111</t>
  </si>
  <si>
    <t>WILDAN QOMARUZAMAN</t>
  </si>
  <si>
    <t>0097858018</t>
  </si>
  <si>
    <t>YUNITA DEWI LESTARI</t>
  </si>
  <si>
    <t>0106500779</t>
  </si>
  <si>
    <t>ZETA GUNAWAN SYAH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</si>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</sst>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9"/>
  <sheetViews>
    <sheetView tabSelected="1" workbookViewId="0" showGridLines="true" showRowColHeaders="1">
      <selection activeCell="V68" sqref="V68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33</v>
      </c>
      <c r="D19" s="12" t="s">
        <v>34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32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32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32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32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32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57</v>
      </c>
      <c r="C31" s="14" t="s">
        <v>58</v>
      </c>
      <c r="D31" s="12" t="s">
        <v>59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60</v>
      </c>
      <c r="D32" s="12" t="s">
        <v>61</v>
      </c>
      <c r="E32" s="13" t="s">
        <v>32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62</v>
      </c>
      <c r="D33" s="12" t="s">
        <v>63</v>
      </c>
      <c r="E33" s="13" t="s">
        <v>32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64</v>
      </c>
      <c r="D34" s="12" t="s">
        <v>65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66</v>
      </c>
      <c r="D35" s="12" t="s">
        <v>67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68</v>
      </c>
      <c r="D36" s="12" t="s">
        <v>69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70</v>
      </c>
      <c r="D37" s="12" t="s">
        <v>71</v>
      </c>
      <c r="E37" s="13" t="s">
        <v>32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72</v>
      </c>
      <c r="D38" s="12" t="s">
        <v>73</v>
      </c>
      <c r="E38" s="13" t="s">
        <v>32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74</v>
      </c>
      <c r="D39" s="12" t="s">
        <v>75</v>
      </c>
      <c r="E39" s="13" t="s">
        <v>32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76</v>
      </c>
      <c r="D40" s="12" t="s">
        <v>77</v>
      </c>
      <c r="E40" s="13" t="s">
        <v>32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78</v>
      </c>
      <c r="D41" s="12" t="s">
        <v>79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80</v>
      </c>
      <c r="D42" s="12" t="s">
        <v>81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82</v>
      </c>
      <c r="D43" s="12" t="s">
        <v>83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84</v>
      </c>
      <c r="D44" s="12" t="s">
        <v>85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86</v>
      </c>
      <c r="D45" s="12" t="s">
        <v>87</v>
      </c>
      <c r="E45" s="13" t="s">
        <v>32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88</v>
      </c>
      <c r="D46" s="12" t="s">
        <v>89</v>
      </c>
      <c r="E46" s="13" t="s">
        <v>32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90</v>
      </c>
      <c r="D47" s="12" t="s">
        <v>91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92</v>
      </c>
      <c r="D48" s="12" t="s">
        <v>93</v>
      </c>
      <c r="E48" s="13" t="s">
        <v>32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94</v>
      </c>
      <c r="D49" s="12" t="s">
        <v>95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96</v>
      </c>
      <c r="D50" s="12" t="s">
        <v>97</v>
      </c>
      <c r="E50" s="13" t="s">
        <v>32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98</v>
      </c>
      <c r="D51" s="12" t="s">
        <v>99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100</v>
      </c>
      <c r="D52" s="12" t="s">
        <v>101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102</v>
      </c>
      <c r="D53" s="12" t="s">
        <v>103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104</v>
      </c>
      <c r="D54" s="12" t="s">
        <v>105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106</v>
      </c>
      <c r="D55" s="12" t="s">
        <v>107</v>
      </c>
      <c r="E55" s="13" t="s">
        <v>32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108</v>
      </c>
      <c r="D56" s="12" t="s">
        <v>109</v>
      </c>
      <c r="E56" s="13" t="s">
        <v>29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110</v>
      </c>
      <c r="D57" s="12" t="s">
        <v>111</v>
      </c>
      <c r="E57" s="13" t="s">
        <v>32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/>
      <c r="C58" s="14" t="s">
        <v>112</v>
      </c>
      <c r="D58" s="12" t="s">
        <v>113</v>
      </c>
      <c r="E58" s="13" t="s">
        <v>29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/>
      <c r="C59" s="14" t="s">
        <v>114</v>
      </c>
      <c r="D59" s="12" t="s">
        <v>115</v>
      </c>
      <c r="E59" s="13" t="s">
        <v>32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1" t="s">
        <v>116</v>
      </c>
      <c r="B60" s="11"/>
      <c r="C60" s="11"/>
      <c r="D60" s="11"/>
      <c r="E60" s="15">
        <f>COUNTIFS($E$17:$E$59,"L",$F$17:$F$59,"")</f>
        <v>19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 t="s">
        <v>117</v>
      </c>
      <c r="B61" s="11"/>
      <c r="C61" s="11"/>
      <c r="D61" s="11"/>
      <c r="E61" s="15">
        <f>COUNTIFS($E$17:$E$59,"P",$F$17:$F$59,"")</f>
        <v>24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6" t="s">
        <v>118</v>
      </c>
      <c r="B62" s="16"/>
      <c r="C62" s="16"/>
      <c r="D62" s="16"/>
      <c r="E62" s="17">
        <f>SUM(E60:E61)</f>
        <v>43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4" spans="1:28">
      <c r="C64" t="s">
        <v>119</v>
      </c>
      <c r="V64" t="s">
        <v>120</v>
      </c>
    </row>
    <row r="65" spans="1:28">
      <c r="C65" t="s">
        <v>121</v>
      </c>
      <c r="V65" t="s">
        <v>15</v>
      </c>
    </row>
    <row r="68" spans="1:28">
      <c r="C68" s="18" t="s">
        <v>122</v>
      </c>
      <c r="V68" s="18"/>
    </row>
    <row r="69" spans="1:28">
      <c r="C69" t="s">
        <v>123</v>
      </c>
      <c r="V69" t="s">
        <v>124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0:D60"/>
    <mergeCell ref="E60:AB60"/>
    <mergeCell ref="A61:D61"/>
    <mergeCell ref="E61:AB61"/>
    <mergeCell ref="A62:D62"/>
    <mergeCell ref="E62:AB62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TKJ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2026-10-20T18:14:10+07:00</dcterms:created>
  <dcterms:modified xsi:type="dcterms:W3CDTF">2026-10-20T18:14:10+07:00</dcterms:modified>
  <dc:title>Untitled Spreadsheet</dc:title>
  <dc:description/>
  <dc:subject/>
  <cp:keywords/>
  <cp:category/>
</cp:coreProperties>
</file>