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 TKR 2" sheetId="1" r:id="rId4"/>
  </sheets>
  <definedNames>
    <definedName name="_xlnm.Print_Titles" localSheetId="0">'XI TKR 2'!$15:$16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<sst xmlns="http://schemas.openxmlformats.org/spreadsheetml/2006/main" uniqueCount="125">
  <si>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</si>
  <si>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</si>
  <si>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</si>
  <si>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</si>
  <si>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</si>
  <si>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</si>
  <si>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</si>
  <si>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</si>
  <si>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</si>
  <si>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</si>
  <si>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</si>
  <si>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</si>
  <si>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</si>
  <si>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</si>
  <si>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XI TKR 2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</si>
  <si>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</si>
  <si>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</si>
  <si>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</si>
  <si>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</si>
  <si>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</si>
  <si>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</si>
  <si>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</si>
  <si>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</si>
  <si>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</si>
  <si>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</si>
  <si>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</si>
  <si>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</si>
  <si>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0107263649</t>
  </si>
  <si>
    <t>ALAMSYAH</t>
  </si>
  <si>
    <t>L</t>
  </si>
  <si>
    <t>0103873534</t>
  </si>
  <si>
    <t>ALDI RISWANTO</t>
  </si>
  <si>
    <t>0092841751</t>
  </si>
  <si>
    <t>ALPIN RAHARDIANSYAH NURWANA</t>
  </si>
  <si>
    <t>0093003415</t>
  </si>
  <si>
    <t>ANGGI SAEFUL</t>
  </si>
  <si>
    <t>0095415982</t>
  </si>
  <si>
    <t>ATUS MULYANA</t>
  </si>
  <si>
    <t>0091823712</t>
  </si>
  <si>
    <t>AZMY ARIQ SANDRIA</t>
  </si>
  <si>
    <t>0097542427</t>
  </si>
  <si>
    <t>DENDI IRAWAN</t>
  </si>
  <si>
    <t>0092675620</t>
  </si>
  <si>
    <t>DIFFAN ALGIFAKHRI RASYIID</t>
  </si>
  <si>
    <t>0104912332</t>
  </si>
  <si>
    <t>DIVO PRATAMA</t>
  </si>
  <si>
    <t>0103982584</t>
  </si>
  <si>
    <t>EKA ADRIAN</t>
  </si>
  <si>
    <t>0109273131</t>
  </si>
  <si>
    <t>EKA PANCA NALENDRA</t>
  </si>
  <si>
    <t>0104316322</t>
  </si>
  <si>
    <t>FIRGI REGIANSYAH NUGRAHA</t>
  </si>
  <si>
    <t>0099530753</t>
  </si>
  <si>
    <t>GILANG IBENNU SAPUTRA</t>
  </si>
  <si>
    <t>0092021569</t>
  </si>
  <si>
    <t>HARYS PERMANA</t>
  </si>
  <si>
    <t>0099198136</t>
  </si>
  <si>
    <t>IRPAN SOPIAN</t>
  </si>
  <si>
    <t>0104822048</t>
  </si>
  <si>
    <t>JUJUN SUHENDI</t>
  </si>
  <si>
    <t>0093860479</t>
  </si>
  <si>
    <t>KOSWARA PUTRA</t>
  </si>
  <si>
    <t>0108056477</t>
  </si>
  <si>
    <t>LUTHFI IQBAL RAMADHAN</t>
  </si>
  <si>
    <t>0091747517</t>
  </si>
  <si>
    <t>M EGY MULYANA N</t>
  </si>
  <si>
    <t>0097885532</t>
  </si>
  <si>
    <t>MOHAMAD TAUFIK HIDAYATULLOH</t>
  </si>
  <si>
    <t>0108912219</t>
  </si>
  <si>
    <t>MUHAMAD IQBAL NATADIHARJA</t>
  </si>
  <si>
    <t>0091087891</t>
  </si>
  <si>
    <t>MUHAMAD RAGHID SYAUQI</t>
  </si>
  <si>
    <t>0093769653</t>
  </si>
  <si>
    <t>MUHAMAD ZEIN JAMALUDIN</t>
  </si>
  <si>
    <t>0106365577</t>
  </si>
  <si>
    <t>NANDI NUR RAPLIANSYAH</t>
  </si>
  <si>
    <t>0104006559</t>
  </si>
  <si>
    <t>NAUFAL ARDHANI RAMADHAN</t>
  </si>
  <si>
    <t>0093416510</t>
  </si>
  <si>
    <t>PRIMA RAIZI NUGRAHA</t>
  </si>
  <si>
    <t>0092480150</t>
  </si>
  <si>
    <t>RACMAN NUR ARIPIN</t>
  </si>
  <si>
    <t>0106739112</t>
  </si>
  <si>
    <t>RAFAN FAJAR YANUAR</t>
  </si>
  <si>
    <t>0105443064</t>
  </si>
  <si>
    <t>RAFFI RAKA NUGRAHA</t>
  </si>
  <si>
    <t>0097096437</t>
  </si>
  <si>
    <t>RAFI DARYANTO</t>
  </si>
  <si>
    <t>0098997597</t>
  </si>
  <si>
    <t>RAFI GERALDY</t>
  </si>
  <si>
    <t>0098983119</t>
  </si>
  <si>
    <t>RESKY SEPTIA RAMADHAN</t>
  </si>
  <si>
    <t>0103941254</t>
  </si>
  <si>
    <t>RESTU ZAILANI</t>
  </si>
  <si>
    <t>0095669628</t>
  </si>
  <si>
    <t>REVAN AGUNG ELA PERMANA</t>
  </si>
  <si>
    <t>0097386228</t>
  </si>
  <si>
    <t>REVAN SATRIA</t>
  </si>
  <si>
    <t>0096528502</t>
  </si>
  <si>
    <t>RIDWAN KUSNAEDI</t>
  </si>
  <si>
    <t>0096582321</t>
  </si>
  <si>
    <t>RIFQI ADITYA</t>
  </si>
  <si>
    <t>0098135138</t>
  </si>
  <si>
    <t>RIPANJI RIZKIA INDRAYANA</t>
  </si>
  <si>
    <t>0103359991</t>
  </si>
  <si>
    <t>RIZKY DWI HERYANTO</t>
  </si>
  <si>
    <t>0094028433</t>
  </si>
  <si>
    <t>SANDY CANDRA FIRMANSYAH</t>
  </si>
  <si>
    <t>0107398379</t>
  </si>
  <si>
    <t>SANDY SETIABUDI</t>
  </si>
  <si>
    <t>0091882155</t>
  </si>
  <si>
    <t>TONI ANDONI</t>
  </si>
  <si>
    <t>0104623691</t>
  </si>
  <si>
    <t>UJANG SUHAENDI</t>
  </si>
  <si>
    <t>0091306597</t>
  </si>
  <si>
    <t>ZAENAL MUTAQIN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</si>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</sst>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70"/>
  <sheetViews>
    <sheetView tabSelected="1" workbookViewId="0" showGridLines="true" showRowColHeaders="1">
      <selection activeCell="V69" sqref="V69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/>
      <c r="C17" s="14" t="s">
        <v>27</v>
      </c>
      <c r="D17" s="12" t="s">
        <v>28</v>
      </c>
      <c r="E17" s="13" t="s">
        <v>29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/>
      <c r="C18" s="14" t="s">
        <v>30</v>
      </c>
      <c r="D18" s="12" t="s">
        <v>31</v>
      </c>
      <c r="E18" s="13" t="s">
        <v>29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/>
      <c r="C19" s="14" t="s">
        <v>32</v>
      </c>
      <c r="D19" s="12" t="s">
        <v>33</v>
      </c>
      <c r="E19" s="13" t="s">
        <v>29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/>
      <c r="C20" s="14" t="s">
        <v>34</v>
      </c>
      <c r="D20" s="12" t="s">
        <v>35</v>
      </c>
      <c r="E20" s="13" t="s">
        <v>29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/>
      <c r="C21" s="14" t="s">
        <v>36</v>
      </c>
      <c r="D21" s="12" t="s">
        <v>37</v>
      </c>
      <c r="E21" s="13" t="s">
        <v>29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/>
      <c r="C22" s="14" t="s">
        <v>38</v>
      </c>
      <c r="D22" s="12" t="s">
        <v>39</v>
      </c>
      <c r="E22" s="13" t="s">
        <v>29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/>
      <c r="C23" s="14" t="s">
        <v>40</v>
      </c>
      <c r="D23" s="12" t="s">
        <v>41</v>
      </c>
      <c r="E23" s="13" t="s">
        <v>29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/>
      <c r="C24" s="14" t="s">
        <v>42</v>
      </c>
      <c r="D24" s="12" t="s">
        <v>43</v>
      </c>
      <c r="E24" s="13" t="s">
        <v>29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/>
      <c r="C25" s="14" t="s">
        <v>44</v>
      </c>
      <c r="D25" s="12" t="s">
        <v>45</v>
      </c>
      <c r="E25" s="13" t="s">
        <v>29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/>
      <c r="C26" s="14" t="s">
        <v>46</v>
      </c>
      <c r="D26" s="12" t="s">
        <v>47</v>
      </c>
      <c r="E26" s="13" t="s">
        <v>29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/>
      <c r="C27" s="14" t="s">
        <v>48</v>
      </c>
      <c r="D27" s="12" t="s">
        <v>49</v>
      </c>
      <c r="E27" s="13" t="s">
        <v>29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/>
      <c r="C28" s="14" t="s">
        <v>50</v>
      </c>
      <c r="D28" s="12" t="s">
        <v>51</v>
      </c>
      <c r="E28" s="13" t="s">
        <v>29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/>
      <c r="C29" s="14" t="s">
        <v>52</v>
      </c>
      <c r="D29" s="12" t="s">
        <v>53</v>
      </c>
      <c r="E29" s="13" t="s">
        <v>29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/>
      <c r="C30" s="14" t="s">
        <v>54</v>
      </c>
      <c r="D30" s="12" t="s">
        <v>55</v>
      </c>
      <c r="E30" s="13" t="s">
        <v>29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/>
      <c r="C31" s="14" t="s">
        <v>56</v>
      </c>
      <c r="D31" s="12" t="s">
        <v>57</v>
      </c>
      <c r="E31" s="13" t="s">
        <v>29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/>
      <c r="C32" s="14" t="s">
        <v>58</v>
      </c>
      <c r="D32" s="12" t="s">
        <v>59</v>
      </c>
      <c r="E32" s="13" t="s">
        <v>29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/>
      <c r="C33" s="14" t="s">
        <v>60</v>
      </c>
      <c r="D33" s="12" t="s">
        <v>61</v>
      </c>
      <c r="E33" s="13" t="s">
        <v>29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/>
      <c r="C34" s="14" t="s">
        <v>62</v>
      </c>
      <c r="D34" s="12" t="s">
        <v>63</v>
      </c>
      <c r="E34" s="13" t="s">
        <v>29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/>
      <c r="C35" s="14" t="s">
        <v>64</v>
      </c>
      <c r="D35" s="12" t="s">
        <v>65</v>
      </c>
      <c r="E35" s="13" t="s">
        <v>29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/>
      <c r="C36" s="14" t="s">
        <v>66</v>
      </c>
      <c r="D36" s="12" t="s">
        <v>67</v>
      </c>
      <c r="E36" s="13" t="s">
        <v>29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/>
      <c r="C37" s="14" t="s">
        <v>68</v>
      </c>
      <c r="D37" s="12" t="s">
        <v>69</v>
      </c>
      <c r="E37" s="13" t="s">
        <v>29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/>
      <c r="C38" s="14" t="s">
        <v>70</v>
      </c>
      <c r="D38" s="12" t="s">
        <v>71</v>
      </c>
      <c r="E38" s="13" t="s">
        <v>29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/>
      <c r="C39" s="14" t="s">
        <v>72</v>
      </c>
      <c r="D39" s="12" t="s">
        <v>73</v>
      </c>
      <c r="E39" s="13" t="s">
        <v>29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/>
      <c r="C40" s="14" t="s">
        <v>74</v>
      </c>
      <c r="D40" s="12" t="s">
        <v>75</v>
      </c>
      <c r="E40" s="13" t="s">
        <v>29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/>
      <c r="C41" s="14" t="s">
        <v>76</v>
      </c>
      <c r="D41" s="12" t="s">
        <v>77</v>
      </c>
      <c r="E41" s="13" t="s">
        <v>29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/>
      <c r="C42" s="14" t="s">
        <v>78</v>
      </c>
      <c r="D42" s="12" t="s">
        <v>79</v>
      </c>
      <c r="E42" s="13" t="s">
        <v>29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/>
      <c r="C43" s="14" t="s">
        <v>80</v>
      </c>
      <c r="D43" s="12" t="s">
        <v>81</v>
      </c>
      <c r="E43" s="13" t="s">
        <v>29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/>
      <c r="C44" s="14" t="s">
        <v>82</v>
      </c>
      <c r="D44" s="12" t="s">
        <v>83</v>
      </c>
      <c r="E44" s="13" t="s">
        <v>29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/>
      <c r="C45" s="14" t="s">
        <v>84</v>
      </c>
      <c r="D45" s="12" t="s">
        <v>85</v>
      </c>
      <c r="E45" s="13" t="s">
        <v>29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/>
      <c r="C46" s="14" t="s">
        <v>86</v>
      </c>
      <c r="D46" s="12" t="s">
        <v>87</v>
      </c>
      <c r="E46" s="13" t="s">
        <v>29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/>
      <c r="C47" s="14" t="s">
        <v>88</v>
      </c>
      <c r="D47" s="12" t="s">
        <v>89</v>
      </c>
      <c r="E47" s="13" t="s">
        <v>29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/>
      <c r="C48" s="14" t="s">
        <v>90</v>
      </c>
      <c r="D48" s="12" t="s">
        <v>91</v>
      </c>
      <c r="E48" s="13" t="s">
        <v>29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/>
      <c r="C49" s="14" t="s">
        <v>92</v>
      </c>
      <c r="D49" s="12" t="s">
        <v>93</v>
      </c>
      <c r="E49" s="13" t="s">
        <v>29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/>
      <c r="C50" s="14" t="s">
        <v>94</v>
      </c>
      <c r="D50" s="12" t="s">
        <v>95</v>
      </c>
      <c r="E50" s="13" t="s">
        <v>29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/>
      <c r="C51" s="14" t="s">
        <v>96</v>
      </c>
      <c r="D51" s="12" t="s">
        <v>97</v>
      </c>
      <c r="E51" s="13" t="s">
        <v>29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3">
        <v>36</v>
      </c>
      <c r="B52" s="14"/>
      <c r="C52" s="14" t="s">
        <v>98</v>
      </c>
      <c r="D52" s="12" t="s">
        <v>99</v>
      </c>
      <c r="E52" s="13" t="s">
        <v>29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3">
        <v>37</v>
      </c>
      <c r="B53" s="14"/>
      <c r="C53" s="14" t="s">
        <v>100</v>
      </c>
      <c r="D53" s="12" t="s">
        <v>101</v>
      </c>
      <c r="E53" s="13" t="s">
        <v>29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3">
        <v>38</v>
      </c>
      <c r="B54" s="14"/>
      <c r="C54" s="14" t="s">
        <v>102</v>
      </c>
      <c r="D54" s="12" t="s">
        <v>103</v>
      </c>
      <c r="E54" s="13" t="s">
        <v>29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>
      <c r="A55" s="13">
        <v>39</v>
      </c>
      <c r="B55" s="14"/>
      <c r="C55" s="14" t="s">
        <v>104</v>
      </c>
      <c r="D55" s="12" t="s">
        <v>105</v>
      </c>
      <c r="E55" s="13" t="s">
        <v>29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>
      <c r="A56" s="13">
        <v>40</v>
      </c>
      <c r="B56" s="14"/>
      <c r="C56" s="14" t="s">
        <v>106</v>
      </c>
      <c r="D56" s="12" t="s">
        <v>107</v>
      </c>
      <c r="E56" s="13" t="s">
        <v>29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>
      <c r="A57" s="13">
        <v>41</v>
      </c>
      <c r="B57" s="14"/>
      <c r="C57" s="14" t="s">
        <v>108</v>
      </c>
      <c r="D57" s="12" t="s">
        <v>109</v>
      </c>
      <c r="E57" s="13" t="s">
        <v>29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>
      <c r="A58" s="13">
        <v>42</v>
      </c>
      <c r="B58" s="14"/>
      <c r="C58" s="14" t="s">
        <v>110</v>
      </c>
      <c r="D58" s="12" t="s">
        <v>111</v>
      </c>
      <c r="E58" s="13" t="s">
        <v>29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>
      <c r="A59" s="13">
        <v>43</v>
      </c>
      <c r="B59" s="14"/>
      <c r="C59" s="14" t="s">
        <v>112</v>
      </c>
      <c r="D59" s="12" t="s">
        <v>113</v>
      </c>
      <c r="E59" s="13" t="s">
        <v>29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>
      <c r="A60" s="13">
        <v>44</v>
      </c>
      <c r="B60" s="14"/>
      <c r="C60" s="14" t="s">
        <v>114</v>
      </c>
      <c r="D60" s="12" t="s">
        <v>115</v>
      </c>
      <c r="E60" s="13" t="s">
        <v>29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>
      <c r="A61" s="11" t="s">
        <v>116</v>
      </c>
      <c r="B61" s="11"/>
      <c r="C61" s="11"/>
      <c r="D61" s="11"/>
      <c r="E61" s="15">
        <f>COUNTIFS($E$17:$E$60,"L",$F$17:$F$60,"")</f>
        <v>44</v>
      </c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>
      <c r="A62" s="11" t="s">
        <v>117</v>
      </c>
      <c r="B62" s="11"/>
      <c r="C62" s="11"/>
      <c r="D62" s="11"/>
      <c r="E62" s="15">
        <f>COUNTIFS($E$17:$E$60,"P",$F$17:$F$60,"")</f>
        <v>0</v>
      </c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>
      <c r="A63" s="16" t="s">
        <v>118</v>
      </c>
      <c r="B63" s="16"/>
      <c r="C63" s="16"/>
      <c r="D63" s="16"/>
      <c r="E63" s="17">
        <f>SUM(E61:E62)</f>
        <v>44</v>
      </c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5" spans="1:28">
      <c r="C65" t="s">
        <v>119</v>
      </c>
      <c r="V65" t="s">
        <v>120</v>
      </c>
    </row>
    <row r="66" spans="1:28">
      <c r="C66" t="s">
        <v>121</v>
      </c>
      <c r="V66" t="s">
        <v>15</v>
      </c>
    </row>
    <row r="69" spans="1:28">
      <c r="C69" s="18" t="s">
        <v>122</v>
      </c>
      <c r="V69" s="18"/>
    </row>
    <row r="70" spans="1:28">
      <c r="C70" t="s">
        <v>123</v>
      </c>
      <c r="V70" t="s">
        <v>124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61:D61"/>
    <mergeCell ref="E61:AB61"/>
    <mergeCell ref="A62:D62"/>
    <mergeCell ref="E62:AB62"/>
    <mergeCell ref="A63:D63"/>
    <mergeCell ref="E63:AB63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 TKR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2026-10-20T18:12:29+07:00</dcterms:created>
  <dcterms:modified xsi:type="dcterms:W3CDTF">2026-10-20T18:12:29+07:00</dcterms:modified>
  <dc:title>Untitled Spreadsheet</dc:title>
  <dc:description/>
  <dc:subject/>
  <cp:keywords/>
  <cp:category/>
</cp:coreProperties>
</file>